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<sst xmlns="http://schemas.openxmlformats.org/spreadsheetml/2006/main" count="324" uniqueCount="107">
  <si>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</si>
  <si>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</si>
  <si>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</si>
  <si>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</si>
  <si>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</si>
  <si>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</si>
  <si>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</si>
  <si>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</si>
  <si>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</si>
  <si>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</si>
  <si>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</si>
  <si>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</si>
  <si>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</si>
  <si>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</si>
  <si>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</si>
  <si>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</si>
  <si>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</si>
  <si>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</si>
  <si>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</si>
  <si>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</si>
  <si>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</si>
  <si>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</si>
  <si>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</si>
  <si>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</si>
  <si>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</si>
  <si>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</si>
  <si>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</si>
  <si>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</si>
  <si>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</si>
  <si>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</si>
  <si>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</si>
  <si>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</si>
  <si>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</si>
  <si>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</si>
  <si>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</si>
  <si>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</si>
  <si>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</si>
  <si>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</si>
  <si>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</si>
  <si>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</si>
  <si>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</si>
  <si>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</si>
  <si>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</si>
  <si>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</si>
  <si>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</si>
  <si>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</si>
  <si>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Fecha de apertura</t>
  </si>
  <si>
    <t>Convocado</t>
  </si>
  <si>
    <t>Licitación obra pública</t>
  </si>
  <si>
    <t>Borrador</t>
  </si>
  <si>
    <t>Contratación Directa (Ley 1150 de 2007)</t>
  </si>
  <si>
    <t>Celebrado</t>
  </si>
  <si>
    <t>Fecha de Celebración del Primer Contrato</t>
  </si>
  <si>
    <t>Selección Abreviada de Menor Cuantía (Ley 1150 de 2007)</t>
  </si>
  <si>
    <t>Régimen Especial</t>
  </si>
  <si>
    <t>ANTIOQUIA - ALCALDÍA MUNICIPIO DE ARBOLETES</t>
  </si>
  <si>
    <r>
      <t>Antioquia</t>
    </r>
    <r>
      <rPr>
        <sz val="11"/>
        <rFont val="Calibri"/>
        <family val="2"/>
        <scheme val="minor"/>
      </rPr>
      <t> : Arboletes</t>
    </r>
  </si>
  <si>
    <t xml:space="preserve"> contratos@arboletes-antioquia.gov.co</t>
  </si>
  <si>
    <t>MUNICIPIO DE ARBOLETES</t>
  </si>
  <si>
    <t>ANTIOQUIA - ALCALDÍA MUNICIPIO DE SANTO DOMINGO</t>
  </si>
  <si>
    <r>
      <t>Antioquia</t>
    </r>
    <r>
      <rPr>
        <sz val="11"/>
        <rFont val="Calibri"/>
        <family val="2"/>
        <scheme val="minor"/>
      </rPr>
      <t> : Santo Domingo</t>
    </r>
  </si>
  <si>
    <t xml:space="preserve"> SECRETARIADEPLANEACION@SANTODOMINGO-ANTIOQUIA.GOV.CO</t>
  </si>
  <si>
    <t>MUNICIPIO DE SANTO DOMINGO</t>
  </si>
  <si>
    <t>1/ENERO/2023 A 15/ENERO/2023</t>
  </si>
  <si>
    <t>TOTAL CONTRATOS DESDE 1/01/2023</t>
  </si>
  <si>
    <t>Enero 2023</t>
  </si>
  <si>
    <t>TOTAL DESDE
 ENERO 2023</t>
  </si>
  <si>
    <t>CONTRATOS CELEBRADOS EN EL PERIODO
1/01/2023 a 15/01/2023</t>
  </si>
  <si>
    <t>SA-MC-OP-006-2022</t>
  </si>
  <si>
    <t>ANTIOQUIA - ALCALDÍA MUNICIPIO DE YALI</t>
  </si>
  <si>
    <t>MANO DE OBRA CALIFICADA PARA EL MEJORAMIENTO DE VIVIENDA CON EL DESARROLLO DEL PROYECTO “CERO PISOS EN TIERRA”, EN LAS VIVIENDAS IDENTIFICADAS DE LAS VEREDAS BRILLANTINA, LA ARGENTINA, LA ALONDRA, PUERTO ESTAFA, LAS DANTAS, SAN RAFAEL, EL ZANCUDO, SANTA LUICA, LA MASCOTA Y MONTAÑITA DEL MUNICIPIO DE YALI – ANTIOQUIA</t>
  </si>
  <si>
    <t>CO-SAMC-371-2022</t>
  </si>
  <si>
    <t>ANTIOQUIA - ALCALDÍA MUNICIPIO DE CAMPAMENTO</t>
  </si>
  <si>
    <t>La adecuación mecánica de vías terciarías en el Municipio de Campamento, Antioquia.</t>
  </si>
  <si>
    <t>MC-100.06.04-16-2022</t>
  </si>
  <si>
    <t>ANTIOQUIA - ALCALDÍA MUNICIPIO DE SAN ANDRÉS DE CUERQUIA</t>
  </si>
  <si>
    <t>CONSTRUCCIÓN DE TRES (03) VIVIENDAS VIS EN EL MUNICIPIO DE SAN ANDRÉS DE CUERQUIA, ANTIOQUIA</t>
  </si>
  <si>
    <t>LP-001-2023</t>
  </si>
  <si>
    <t>MANTENIMEITO Y ADECUACION DE LA INFRAESTRUCTURA EDUCATIVA EN LA ZONA RURAL DEL MUNICIPIO DE ARBOLETES, ANTIOQUIA</t>
  </si>
  <si>
    <r>
      <t>Antioquia</t>
    </r>
    <r>
      <rPr>
        <sz val="11"/>
        <rFont val="Calibri"/>
        <family val="2"/>
        <scheme val="minor"/>
      </rPr>
      <t> : Yalí</t>
    </r>
  </si>
  <si>
    <r>
      <t>Antioquia</t>
    </r>
    <r>
      <rPr>
        <sz val="11"/>
        <rFont val="Calibri"/>
        <family val="2"/>
        <scheme val="minor"/>
      </rPr>
      <t> : Campamento</t>
    </r>
  </si>
  <si>
    <r>
      <t>Antioquia</t>
    </r>
    <r>
      <rPr>
        <sz val="11"/>
        <rFont val="Calibri"/>
        <family val="2"/>
        <scheme val="minor"/>
      </rPr>
      <t> : San Andrés de Cuerquia</t>
    </r>
  </si>
  <si>
    <t>planeacion@yali-antioquia.gov.co</t>
  </si>
  <si>
    <t xml:space="preserve"> planeacion@campamento-antioquia.gov.co</t>
  </si>
  <si>
    <t xml:space="preserve"> contratos@sanandresdecuerquia-antioquia.gov.co</t>
  </si>
  <si>
    <t>MUNICIPIO DE YALI</t>
  </si>
  <si>
    <t>MUNICIPIO DE CAMPAMENTO</t>
  </si>
  <si>
    <t>MUNICIPIO DE SAN ANDRÉS DE CUERQUIA</t>
  </si>
  <si>
    <t>CV-SP-2023-003</t>
  </si>
  <si>
    <t>AUNAR ESFUERZOS TÉCNICOS, ADMINISTRATIVOS Y FINANCIEROS, PARA LA CONSTRUCCIÓN DE EL COMPONENTE ARQUITECTÓNICO, URBANISMO Y SEÑALIZACIÓN EN LA BICIMOTORUTA UBICADA EN LA VEREDA NUSITO DEL MUNICIPIO DE SANTO DOMINGO ANTIOQUIA</t>
  </si>
  <si>
    <t>CV-SP-2023-005</t>
  </si>
  <si>
    <t>AUNAR ESFUERZOS TECNICOS, ADMINISTRATIVOS Y FINANCIEROS PARA LA CONSTRUCCION DE LA PLANTA DE AGUA POTABLE Y OBRAS COMPLEMENTARIAS EN LA VEREDA LA QUIEBRA ZONA RURAL DEL MUNCIPIO DE SANTO DOMINGO ANTIOQUIA,</t>
  </si>
  <si>
    <t>CV-SP-2023-006</t>
  </si>
  <si>
    <t>AUNAR ESFUERZOS TECNICOS, ADMINISTRATIVOS Y FINANCIEROS PARA LA INTERVEBNTORIA TECNICA ADMINISTRATIVA Y FINANCIERA DE LA CONTRUCCION DE LA PLANTA DE AGUA POTABLE Y OBRAS COMPLEMENTARIAS EN LA VEREDA LA QUIEBRA ZONA RURAL DEL MUNCIPIO DE SANTO DOMINGO ANTIOQUIA,</t>
  </si>
  <si>
    <t>CO-001-2023</t>
  </si>
  <si>
    <t>ANTIOQUIA - EMPRESA DE DESARROLLO Y RENOVACION MUNICIPAL-EDEREM - BURITICA</t>
  </si>
  <si>
    <t>“INTERVENTORÍA TÉCNICA, ADMINISTRATIVA, FINANCIERA, AMBIENTAL, CONTABLE Y JURÍDICA PARA LAS OBRAS DE CONSTRUCCIÓN DEL CENTRO DÍA EN EL MUNICIPIO DE CAICEDO ANTIOQUIA</t>
  </si>
  <si>
    <t>LP-0001-2023</t>
  </si>
  <si>
    <t>CONTRATO PARA LA CONSTRUCCIÓN DEL CENTRO DIA EN EL MUNICIPIO DE CAICEDO</t>
  </si>
  <si>
    <r>
      <t>Antioquia</t>
    </r>
    <r>
      <rPr>
        <sz val="11"/>
        <rFont val="Calibri"/>
        <family val="2"/>
        <scheme val="minor"/>
      </rPr>
      <t> : Caicedo</t>
    </r>
  </si>
  <si>
    <t xml:space="preserve"> SECRETARIADEPLANECION@SANTODOMINGO-ANTIOQUIA.GOV.CO</t>
  </si>
  <si>
    <t>AMMA
NIT. 900793275</t>
  </si>
  <si>
    <t>FRANSCISCO JAVIER CARVAJAL MADRID</t>
  </si>
  <si>
    <t>CORPOBOSQUES
NIT. 900225707</t>
  </si>
  <si>
    <t>JORGE IVAN LOAIZA OROZCO</t>
  </si>
  <si>
    <t xml:space="preserve"> gerencia@ederemburitica.gov.co</t>
  </si>
  <si>
    <t xml:space="preserve"> EMPRESA DE DESARROLLO Y RENOVACION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</si>
</sst>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5">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right style="thin"/>
      <top style="thin"/>
      <bottom style="thin"/>
    </border>
    <border>
      <left style="thin"/>
      <right style="thin"/>
      <top style="thin"/>
      <bottom/>
    </border>
    <border>
      <left/>
      <right/>
      <top/>
      <bottom style="thin"/>
    </border>
    <border>
      <left style="thin"/>
      <right/>
      <top style="thin"/>
      <bottom style="thin"/>
    </border>
    <border>
      <left style="thin"/>
      <right style="thin"/>
      <top/>
      <bottom style="thin"/>
    </border>
    <border>
      <left/>
      <right style="thin"/>
      <top style="thin"/>
      <bottom/>
    </border>
    <border>
      <left/>
      <right style="thin"/>
      <top/>
      <bottom style="thin"/>
    </border>
    <border>
      <left style="thin"/>
      <right/>
      <top style="thin"/>
      <bottom/>
    </border>
    <border>
      <left style="thin"/>
      <right/>
      <top/>
      <bottom style="thin"/>
    </border>
    <border>
      <left style="thin"/>
      <right style="thin"/>
      <top/>
      <bottom/>
    </border>
    <border>
      <left/>
      <right style="thin"/>
      <top style="thin"/>
      <bottom style="thin"/>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77">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0" fontId="3" fillId="0" borderId="0" xfId="0" applyFont="1"/>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0" fontId="22" fillId="3" borderId="0" xfId="0" applyFont="1" applyFill="1" applyAlignment="1">
      <alignment horizontal="center" vertical="center" wrapText="1"/>
    </xf>
    <xf numFmtId="0" fontId="23" fillId="3" borderId="0" xfId="0" applyFont="1" applyFill="1" applyAlignment="1">
      <alignment horizontal="center" vertical="center" wrapText="1"/>
    </xf>
    <xf numFmtId="14" fontId="22" fillId="3" borderId="0" xfId="0" applyNumberFormat="1" applyFont="1" applyFill="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22"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13" fillId="0" borderId="0" xfId="0" applyNumberFormat="1" applyFont="1" applyAlignment="1">
      <alignment horizontal="left"/>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4" xfId="0" applyFont="1" applyBorder="1" applyAlignment="1">
      <alignment horizontal="center" vertical="center" wrapText="1"/>
    </xf>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5" xfId="0" applyFont="1" applyBorder="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4" borderId="0" xfId="0" applyFont="1" applyFill="1" applyAlignment="1">
      <alignment horizontal="center" vertical="center"/>
    </xf>
    <xf numFmtId="169" fontId="11" fillId="0" borderId="3"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2" xfId="20" applyBorder="1" applyAlignment="1">
      <alignment horizontal="center" vertical="center" wrapText="1"/>
    </xf>
    <xf numFmtId="0" fontId="4" fillId="0" borderId="5" xfId="2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4" fillId="0"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3" borderId="1" xfId="20" applyFill="1" applyBorder="1" applyAlignment="1">
      <alignment horizontal="center" vertical="center" wrapText="1"/>
    </xf>
    <xf numFmtId="0" fontId="16" fillId="3" borderId="1" xfId="0" applyFont="1" applyFill="1" applyBorder="1" applyAlignment="1">
      <alignment horizontal="center" vertical="center" wrapText="1"/>
    </xf>
    <xf numFmtId="8" fontId="16"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8" xfId="20" applyFont="1" applyBorder="1" applyAlignment="1">
      <alignment horizontal="center" vertical="center" wrapText="1"/>
    </xf>
    <xf numFmtId="0" fontId="14" fillId="0" borderId="9" xfId="20" applyFont="1" applyBorder="1" applyAlignment="1">
      <alignment horizontal="center" vertical="center" wrapText="1"/>
    </xf>
    <xf numFmtId="0" fontId="14" fillId="0" borderId="2" xfId="20" applyFont="1" applyBorder="1" applyAlignment="1">
      <alignment horizontal="center" vertical="center" wrapText="1"/>
    </xf>
    <xf numFmtId="0" fontId="14" fillId="0" borderId="5" xfId="20" applyFont="1" applyBorder="1" applyAlignment="1">
      <alignment horizontal="center" vertical="center" wrapText="1"/>
    </xf>
    <xf numFmtId="0" fontId="0" fillId="0" borderId="2" xfId="0"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168" fontId="2" fillId="0" borderId="2" xfId="23" applyNumberFormat="1" applyFont="1" applyBorder="1" applyAlignment="1">
      <alignment horizontal="center" vertical="center" wrapText="1"/>
    </xf>
    <xf numFmtId="168" fontId="2" fillId="0" borderId="10" xfId="23" applyNumberFormat="1"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168" fontId="14" fillId="0" borderId="2" xfId="0" applyNumberFormat="1" applyFont="1" applyBorder="1" applyAlignment="1">
      <alignment horizontal="center" vertical="center" wrapText="1"/>
    </xf>
    <xf numFmtId="168" fontId="14" fillId="0" borderId="10"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5" fillId="0" borderId="0" xfId="0" applyFont="1" applyAlignment="1">
      <alignment horizont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14" fillId="0" borderId="5" xfId="0" applyFont="1" applyBorder="1" applyAlignment="1">
      <alignment horizontal="center" vertical="center" wrapText="1"/>
    </xf>
    <xf numFmtId="0" fontId="3" fillId="0" borderId="0" xfId="0" applyFont="1" applyAlignment="1">
      <alignment horizont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4" fillId="0" borderId="0" xfId="0" applyFont="1" applyAlignment="1">
      <alignment horizontal="center" vertical="center"/>
    </xf>
    <xf numFmtId="0" fontId="14" fillId="0" borderId="1" xfId="20" applyFont="1" applyBorder="1" applyAlignment="1">
      <alignment horizontal="center" vertical="center" wrapText="1"/>
    </xf>
    <xf numFmtId="0" fontId="0" fillId="0" borderId="10" xfId="0"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RESUMEN!$C$50:$D$50</c:f>
              <c:strCache/>
            </c:strRef>
          </c:cat>
          <c:val>
            <c:numRef>
              <c:f>RESUMEN!$C$52:$D$52</c:f>
              <c:numCache/>
            </c:numRef>
          </c:val>
        </c:ser>
        <c:axId val="60979235"/>
        <c:axId val="11942204"/>
      </c:barChart>
      <c:catAx>
        <c:axId val="60979235"/>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11942204"/>
        <c:crosses val="autoZero"/>
        <c:auto val="1"/>
        <c:lblOffset val="100"/>
        <c:noMultiLvlLbl val="0"/>
      </c:catAx>
      <c:valAx>
        <c:axId val="11942204"/>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60979235"/>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RESUMEN!$C$50:$D$50</c:f>
              <c:strCache/>
            </c:strRef>
          </c:cat>
          <c:val>
            <c:numRef>
              <c:f>RESUMEN!$C$53:$D$53</c:f>
              <c:numCache/>
            </c:numRef>
          </c:val>
        </c:ser>
        <c:axId val="40370973"/>
        <c:axId val="27794438"/>
      </c:barChart>
      <c:catAx>
        <c:axId val="40370973"/>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27794438"/>
        <c:crosses val="autoZero"/>
        <c:auto val="1"/>
        <c:lblOffset val="100"/>
        <c:noMultiLvlLbl val="0"/>
      </c:catAx>
      <c:valAx>
        <c:axId val="27794438"/>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40370973"/>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RESUMEN!$C$57:$D$57</c:f>
              <c:strCache/>
            </c:strRef>
          </c:cat>
          <c:val>
            <c:numRef>
              <c:f>RESUMEN!$C$58:$D$58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RESUMEN!$C$57:$D$57</c:f>
              <c:strCache/>
            </c:strRef>
          </c:cat>
          <c:val>
            <c:numRef>
              <c:f>RESUMEN!$C$59:$D$59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RESUMEN!$C$57:$D$57</c:f>
              <c:strCache/>
            </c:strRef>
          </c:cat>
          <c:val>
            <c:numRef>
              <c:f>RESUMEN!$C$60:$D$60</c:f>
              <c:numCache/>
            </c:numRef>
          </c:val>
        </c:ser>
        <c:axId val="48823351"/>
        <c:axId val="36756976"/>
      </c:barChart>
      <c:catAx>
        <c:axId val="48823351"/>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36756976"/>
        <c:crosses val="autoZero"/>
        <c:auto val="1"/>
        <c:lblOffset val="100"/>
        <c:noMultiLvlLbl val="0"/>
      </c:catAx>
      <c:valAx>
        <c:axId val="36756976"/>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48823351"/>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2-11-13433781')" TargetMode="External" /><Relationship Id="rId2" Type="http://schemas.openxmlformats.org/officeDocument/2006/relationships/hyperlink" Target="javascript:%20consultaProceso('22-11-13433060')" TargetMode="External" /><Relationship Id="rId3" Type="http://schemas.openxmlformats.org/officeDocument/2006/relationships/hyperlink" Target="javascript:%20consultaProceso('22-11-13423584')" TargetMode="External" /><Relationship Id="rId4" Type="http://schemas.openxmlformats.org/officeDocument/2006/relationships/hyperlink" Target="https://www.contratos.gov.co/consultas/detalleProceso.do?numConstancia=22-11-13433781&amp;g-recaptcha-response=03AD1IbLB-xcbS4bPmUOCNBzSooMTy5A8I2T-B0ssJ8rdCbMa9rQZoyGGB-rSa-Xhy59zRuaNawGom7VXm2B4b9R7-Qv3cEGf0DGFC4D6fndZ5iaQqCeGH5ewRsG6b37eueFSe5_pqqzeEGRbroHl7oTVkQKczzy1nyK_di0AJD6-cARo6-7AH5FS1yjSeTLItNMpthQHWbo0Hum5w1kOqskDJVJ_FlU5p0WLdyzIl6czIgk4H7zNqxJCcdGKhCOF1ozmn1gE_8TW99k8CR7lYjKvgiiWJoHVYeiAxLMw7TZ3tSAHMe6Z00DBN6YuCcU2fyPjJLbtP7J0gQNFaO8c9JOOOqlf00G7u5b4-bBzYF-3BsGmLwC4Vp9R_E_kxr77npeZORBh2j0-6YapsBFEJNv4yxacNxSr6jrQQRPMMtMkLpT7jga5D3YBOeXBzZ3oopm-8nBjZo8cVhtfBWRRie6-1awsFfWcLg5h1hsFncfLZ4EvnT1OvjwY2aBZ_Xk1ocooY2f0hWZno3otmgz9A0fONI-l4w-W0lw" TargetMode="External" /><Relationship Id="rId5" Type="http://schemas.openxmlformats.org/officeDocument/2006/relationships/hyperlink" Target="https://www.contratos.gov.co/consultas/detalleProceso.do?numConstancia=22-11-13433060&amp;g-recaptcha-response=03AD1IbLDNHRTGiPwSrts9tOGx7DFpxck2zOmvlIt0dHeylTY2v-7dyQ4xOrUaaLjwDWqhwKaOJH7OWYqBwFh6rxq5qoORolQYwgzfZJzeKjXOrIx44iva2yUfNZkKsZvybGb2axY2FL0ntHJTp7-GzjE-8lXfr14buxzH17kt8-YbgHyFvxB4zUuVPLbB8DF2TB0nvZjSlF6W1h-gbncwW3EccNvsSaGtUjX2Qleiww2fNw_BsxMqI85eRsqkBRXVBfZILs6HIh-3WIJ4t_jBRfQ2Ak0Tq7ZvrzRj2A0E4Wm2Ha55oLgDgKk2icl50u5Dh5i_1MiY1dNxI-280EjwcTvU2TruyOYw6LzV4m_u59J_83JVt2Zg973CTOK-lnAv9oCjQkIbvNikgGEu9pS0ZDNrH-7KnzSxrThmMTQjuWk2DGfNEL6H4-JTFLHRmqsaAHzsqlolFT0zweljeduIA2J-YAVO-7XYU6J3W-1VFft7RIYszswQwQ6fjIB2C6qDUgqupqRJcsohh7CPDtH9Hc_8hCaULLGybQ" TargetMode="External" /><Relationship Id="rId6" Type="http://schemas.openxmlformats.org/officeDocument/2006/relationships/hyperlink" Target="https://www.contratos.gov.co/consultas/detalleProceso.do?numConstancia=22-11-13423584&amp;g-recaptcha-response=03AD1IbLD1NN8Ze55PItgzFemtX8aDOGx6eP_zYK6-0QdfCFBhAEx1ABdnEFvovGPTgoB3Fr0d9RNS_8nfnOdZObnLfpAmS5obkl6Z-kyVefl2wdg55DnpX0h7_TXJNjUGnTBsT4ITvlXjzpoggY7CrSg_fnOuCEO66UI6UI3yqLI0L9iyynHIajUyGUivIAKYndbH6TzENVhAsV5GeYEZUtscbCTjgzMVd9dnpICeAT7WBb6wY9yMQzFOWQdwtsTA2c0YyD99RwTF0QIgApsfGoYH539-1gypyvoVaUXlSu4I5cz4x6JCvtMr03t9YHCqE6x92pJuKRef8GNlCDlglMJcjmBcXo3LgszyE_WTikHHyNmNBOfNZpQ8e0MlrtS8mlq16T-tPV3nVJohpfOcMRwFYgKQWn9BoXkdvFrpg5ZvaUcIfHJ1dqY-3m4ERfDjsJNCFxpPpoRgRXYyd9fdqjGOgzeyjuD2_25jBZZMSmS0ARCfgvhYHwr2PYF_6zdgln9yK2EDTXJsYA8-WzDJs4WGETzo6HOxWg" TargetMode="External" /><Relationship Id="rId7" Type="http://schemas.openxmlformats.org/officeDocument/2006/relationships/hyperlink" Target="mailto:planeacion@yali-antioquia.gov.co" TargetMode="External" /><Relationship Id="rId8" Type="http://schemas.openxmlformats.org/officeDocument/2006/relationships/hyperlink" Target="javascript:%20consultaProceso('23-12-13446226')" TargetMode="External" /><Relationship Id="rId9" Type="http://schemas.openxmlformats.org/officeDocument/2006/relationships/hyperlink" Target="javascript:%20consultaProceso('23-12-13446275')" TargetMode="External" /><Relationship Id="rId10" Type="http://schemas.openxmlformats.org/officeDocument/2006/relationships/hyperlink" Target="javascript:%20consultaProceso('23-12-13446291')" TargetMode="External" /><Relationship Id="rId11" Type="http://schemas.openxmlformats.org/officeDocument/2006/relationships/hyperlink" Target="javascript:%20consultaProceso('23-4-13437494')" TargetMode="External" /><Relationship Id="rId12" Type="http://schemas.openxmlformats.org/officeDocument/2006/relationships/hyperlink" Target="javascript:%20consultaProceso('23-4-13437377')" TargetMode="External" /><Relationship Id="rId13" Type="http://schemas.openxmlformats.org/officeDocument/2006/relationships/hyperlink" Target="https://www.contratos.gov.co/consultas/detalleProceso.do?numConstancia=23-12-13446226&amp;g-recaptcha-response=03AD1IbLBRhzlTD6ZAcCQEfhz-XA7IO86RX_Z2yE35BxJqyBma_HjuqpVClIN6EiMJ4-47wVKKLi0QGYnCJS4Q-D5ALXjuzlrlvxCeZjyjMUAXhcYIQG7U2qm4HJ6pjy0RFK__4D-As0WnZg8qkJBJs4MKNOlgRMWR5AVdMcn65SLL9WdiOwQjeCD7VXKNRLmOAn9aQTeb0ie4eDIqVbTipBr8R4BnDcAmKddlLikaaXUsH-CNHwZjmXRvdQq_dHVoqrMlE1Yd9c-9_tOZlBZfYTvr9g9F2ARJ9vrPTXJ3qvYX_OHyod9WXhsXqawjv3QLSxXIhf9b6GiBYy1nSli7eb3sDAImhqaBLGhYqkCe3YK-NGuqlK5eJZ6N5SHCkF2gZbpZAptBPtYx8iSXs-8GA7nk7krN29PZaF4HnAYAMvyirZ8iy2BuMReVpW8zqs8BH8aSeN8VGaoUZ3bA2ETpu8xkv2EKV7kURwY9i_TUD57-jJfZckKC3KSCNUbzmXA8uBxrwpbHtdscQQYdmD0YzTg9zTzRZlO49A" TargetMode="External" /><Relationship Id="rId14" Type="http://schemas.openxmlformats.org/officeDocument/2006/relationships/hyperlink" Target="https://www.contratos.gov.co/consultas/detalleProceso.do?numConstancia=23-12-13446275&amp;g-recaptcha-response=03AD1IbLAz3bOWiRWQpZon_21A8026CS1vYJZYeLHb3h6equBYoJ1xlHrq2sETYhIRtS-wHNNn9RL7_ME-bK6_LEmkvx-XaMGWkl5WxuQBkc9pcNsvtd1iPerE6usMx6tHYZrkSg8IeqWmVpTEhp4ZRUPViLOG_LHAjz-jrJSd3RgiptGpCueT3h-Ux30dnmL_bvY5-P10GXNdj6OV_OZkLZOqP3o8S-jw70x4cDUge5L7eOzfkuuYNvpRLALKJC-oF2lC4fJuWx4P-p2oK8XZQ1HqBl-G_UBFpSXKAnZ4K_KVvELXaosmfx2H50WLouyI0Ak9Lq16btcoUZk86gGTiBXvtcy-fQMgz3iI_HyBOm3Xdfl1WesyxhjR2d7V4iVf_9X9GvYfpeS3zaJtJP0KWjposJLUP0ekeFznPXHGQc2oTHyX73KBVurV0_sqIc701hw85E6HlSixUwtP-TqOoy61FZM_IjPm2XFDHx1EfxOFkU0TPx7aQP-sI4pVkEC6bvLhT2SfyonNS0xs7ferrt4oicvIFDb3pg" TargetMode="External" /><Relationship Id="rId15" Type="http://schemas.openxmlformats.org/officeDocument/2006/relationships/hyperlink" Target="https://www.contratos.gov.co/consultas/detalleProceso.do?numConstancia=23-12-13446291&amp;g-recaptcha-response=03AD1IbLCKNdysCrEv-2G9pu4geO2xK3FQmlljIgzBBNcZAN1aSEAfsB8rmrVCTpl7KNRM5_iU7i9Si3kg6P7AeS11b4pMtm-t-Oh2MCjDDG_R1ZSzSjZ6UlLUjA96QiaKaJQNKvDmxrhffcTd3o99H1V1xD0YkT9DZuAU0Or0-pj5AmgfZoApAEkUX2a53y47MA6pyddU7jsPjmIHsx2YJ-NaRCa1CAtjjjDKj12bAClcPeyyYXoVYZ_hVZTiATQj8lSltofUu9uKcCQ70S-fgcnE896G9eXdMx0JgJYIys0DldJtbHXEg_KqS8GDEsDtDH9-y5ePzakhn28PdlpikUBEYNLTEnDLvng1IeWMgCNjk0DeZdmCdQzmwrjKE5-yRgstEwVjFvz-aCb16FWZrtKxUFrKgdoHyKBM9UKPfp6oitoZghHRoOy8M8evftHSXTJteyxtETJLYSOAQ5XGT7vNlKjRb119yIlF49s5NG2IZ9zd4u-WotMwHJ6vybXgL7FMecgG56W2XaPrDMyVx5esqqg8wboJ1g" TargetMode="External" /><Relationship Id="rId16" Type="http://schemas.openxmlformats.org/officeDocument/2006/relationships/hyperlink" Target="https://www.contratos.gov.co/consultas/detalleProceso.do?numConstancia=23-4-13437494&amp;g-recaptcha-response=03AD1IbLCjLzbQ6zSOEMMYwQZyprbM6CB5iPvn2H9DbZoHRgSi_7XfXe642lo1R2XwHj3rTDYNp539Xt_0VQCmgaq_uZyxKAWLQPLqBwSez9chgMmNj-TZijJOao8x6En8kxye0QKgMXP2kCsTeNivhi7Nnel4-Q1WwKcOCvCzsaS0t2IWwamjJBX8LQyo4kE2bXIMdubMJz2ofXOSwhMLZEqKC2J7wTi9mXTxBextuAKdZtzWD42ATqq1UYAis4QFukkMAFC6zUlsOTYTh50qRuKcNTe9cMdfUoHl5aoPCIQgFuifJRLEpzRC3FuIn9ToQP2d6t6euHOq-wZFMiov1uk9ZLswgfWV1-sExNyP9aw4BqMMLC6j5DaXwdR9qAwp-54uzJZjJi1utKYhcRtnA1EW-rqbio3rBcBbG8mreisXtU9KSsxI-H5n80MSiG7LWn-s61G26BV4X7OZfPIBS4s7zKwTMNSb0csnyAIetB3A-RH_KNtodg6gPb2hr2TmP08BtECK_Xs-401k8Z_F-PkIACI9mW3JwQ" TargetMode="External" /><Relationship Id="rId17" Type="http://schemas.openxmlformats.org/officeDocument/2006/relationships/hyperlink" Target="https://www.contratos.gov.co/consultas/detalleProceso.do?numConstancia=23-4-13437494&amp;g-recaptcha-response=03AD1IbLCjLzbQ6zSOEMMYwQZyprbM6CB5iPvn2H9DbZoHRgSi_7XfXe642lo1R2XwHj3rTDYNp539Xt_0VQCmgaq_uZyxKAWLQPLqBwSez9chgMmNj-TZijJOao8x6En8kxye0QKgMXP2kCsTeNivhi7Nnel4-Q1WwKcOCvCzsaS0t2IWwamjJBX8LQyo4kE2bXIMdubMJz2ofXOSwhMLZEqKC2J7wTi9mXTxBextuAKdZtzWD42ATqq1UYAis4QFukkMAFC6zUlsOTYTh50qRuKcNTe9cMdfUoHl5aoPCIQgFuifJRLEpzRC3FuIn9ToQP2d6t6euHOq-wZFMiov1uk9ZLswgfWV1-sExNyP9aw4BqMMLC6j5DaXwdR9qAwp-54uzJZjJi1utKYhcRtnA1EW-rqbio3rBcBbG8mreisXtU9KSsxI-H5n80MSiG7LWn-s61G26BV4X7OZfPIBS4s7zKwTMNSb0csnyAIetB3A-RH_KNtodg6gPb2hr2TmP08BtECK_Xs-401k8Z_F-PkIACI9mW3JwQ" TargetMode="Externa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21-35410')" TargetMode="External" /><Relationship Id="rId2" Type="http://schemas.openxmlformats.org/officeDocument/2006/relationships/hyperlink" Target="https://www.contratos.gov.co/consultas/detalleProceso.do?numConstancia=23-21-35410&amp;g-recaptcha-response=03AD1IbLD4ieExZ8_7QQHAqlpb7FQoykWiEATeo9F29zjYVQxbxPceXU2ky3kFoXcoGtvqjcCB3ksImzFA-Ypyg5S0tKovMxOtQQLxqnWsot5Bk9lsRbOp56Y8AnxuBD18_siCrno90XGSoqf2D63hFUvVhvuLKORAh6H3Ds9XKyr8TzAuMu6AV9Ug3eTNHFNAp5Q-fyP1-Qj4w38ZgZEzCbQmt4As-z6jAPb6d7FxjGKEf889m7ZJiTUFvt_ZcpND9YUXRhhAvsdZZMQmDHU33ksbgf-fxG4Yn7GmSxOGHeVJlX9oE-NL3RiOjCkkuNWjW_pawoRQJL6icQ9_njxFKOWoOdLQuJeckvzxI16hBSVqg669T29g06Gc29YZKhc7DL4NHRtjypvgPQ_AIOfB-i0bvQ-IB0pRozuCJK3J2oj2nIMpQsLZT9iV3BEwthuSIiVupSgosp28d3FvwTKmQuSCQt1vx3wuMoj2Q15wtr4N2sIGPo1Idql_-8gi6bC5dsUHQN0OopUDAb8EtJ71sAOLmq6l7ZeToA"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6"/>
  <sheetViews>
    <sheetView showGridLines="0" tabSelected="1" zoomScale="70" zoomScaleNormal="70" zoomScaleSheetLayoutView="85" workbookViewId="0" topLeftCell="A1">
      <selection activeCell="E29" sqref="E29"/>
    </sheetView>
  </sheetViews>
  <sheetFormatPr defaultColWidth="11.421875" defaultRowHeight="15"/>
  <cols>
    <col min="1" max="1" width="152.57421875" style="0" customWidth="1"/>
    <col min="2" max="2" width="20.140625" style="93" bestFit="1" customWidth="1"/>
    <col min="3" max="3" width="30.00390625" style="84" bestFit="1" customWidth="1"/>
    <col min="4" max="4" width="21.00390625" style="93" customWidth="1"/>
    <col min="5" max="5" width="23.57421875" style="84" customWidth="1"/>
    <col min="6" max="6" width="23.28125" style="93" customWidth="1"/>
    <col min="7" max="7" width="27.421875" style="84" customWidth="1"/>
    <col min="8" max="8" width="24.140625" style="93" customWidth="1"/>
    <col min="9" max="9" width="27.00390625" style="84" customWidth="1"/>
    <col min="10" max="10" width="22.7109375" style="93" customWidth="1"/>
    <col min="11" max="11" width="27.7109375" style="84" customWidth="1"/>
    <col min="12" max="12" width="22.140625" style="93" customWidth="1"/>
    <col min="13" max="13" width="30.8515625" style="84" customWidth="1"/>
    <col min="14" max="14" width="11.7109375" style="93" bestFit="1" customWidth="1"/>
    <col min="15" max="15" width="25.140625" style="84" customWidth="1"/>
    <col min="16" max="16" width="11.7109375" style="93" bestFit="1" customWidth="1"/>
    <col min="17" max="17" width="33.28125" style="84" customWidth="1"/>
    <col min="18" max="18" width="14.7109375" style="93" customWidth="1"/>
    <col min="19" max="19" width="29.28125" style="84" customWidth="1"/>
    <col min="20" max="20" width="11.7109375" style="93" bestFit="1" customWidth="1"/>
    <col min="21" max="21" width="26.140625" style="84" customWidth="1"/>
    <col min="22" max="22" width="11.7109375" style="93" bestFit="1" customWidth="1"/>
    <col min="23" max="23" width="26.421875" style="84" customWidth="1"/>
    <col min="24" max="24" width="11.7109375" style="93" bestFit="1" customWidth="1"/>
    <col min="25" max="25" width="28.57421875" style="84" customWidth="1"/>
    <col min="26" max="26" width="11.7109375" style="93" bestFit="1" customWidth="1"/>
    <col min="27" max="27" width="31.421875" style="84" customWidth="1"/>
    <col min="28" max="28" width="17.7109375" style="93" customWidth="1"/>
    <col min="29" max="29" width="26.7109375" style="84" customWidth="1"/>
    <col min="30" max="30" width="11.7109375" style="93" bestFit="1" customWidth="1"/>
    <col min="31" max="31" width="27.7109375" style="84" customWidth="1"/>
    <col min="32" max="32" width="11.57421875" style="93" customWidth="1"/>
    <col min="33" max="33" width="24.7109375" style="84" customWidth="1"/>
    <col min="34" max="34" width="11.7109375" style="93" bestFit="1" customWidth="1"/>
    <col min="35" max="35" width="23.28125" style="84" bestFit="1" customWidth="1"/>
    <col min="36" max="36" width="11.7109375" style="93" bestFit="1" customWidth="1"/>
    <col min="37" max="37" width="23.28125" style="84" bestFit="1" customWidth="1"/>
  </cols>
  <sheetData>
    <row r="1" spans="1:3" ht="45.75" customHeight="1">
      <c r="A1" s="121" t="s">
        <v>35</v>
      </c>
      <c r="B1" s="121"/>
      <c r="C1" s="121"/>
    </row>
    <row r="2" spans="1:3" ht="33.75">
      <c r="A2" s="121" t="s">
        <v>63</v>
      </c>
      <c r="B2" s="121"/>
      <c r="C2" s="121"/>
    </row>
    <row r="3" ht="30.75" customHeight="1"/>
    <row r="4" ht="25.8">
      <c r="A4" s="7" t="s">
        <v>26</v>
      </c>
    </row>
    <row r="5" spans="1:29" s="5" customFormat="1" ht="31.5" customHeight="1">
      <c r="A5" s="8" t="s">
        <v>25</v>
      </c>
      <c r="B5" s="118" t="s">
        <v>64</v>
      </c>
      <c r="C5" s="118"/>
      <c r="D5" s="117" t="s">
        <v>67</v>
      </c>
      <c r="E5" s="118"/>
      <c r="F5" s="119"/>
      <c r="G5" s="120"/>
      <c r="H5" s="119"/>
      <c r="I5" s="120"/>
      <c r="J5" s="119"/>
      <c r="K5" s="120"/>
      <c r="L5" s="119"/>
      <c r="M5" s="120"/>
      <c r="N5" s="119"/>
      <c r="O5" s="120"/>
      <c r="P5" s="119"/>
      <c r="Q5" s="120"/>
      <c r="R5" s="119"/>
      <c r="S5" s="120"/>
      <c r="T5" s="119"/>
      <c r="U5" s="120"/>
      <c r="V5" s="119"/>
      <c r="W5" s="120"/>
      <c r="X5" s="119"/>
      <c r="Y5" s="120"/>
      <c r="Z5" s="119"/>
      <c r="AA5" s="120"/>
      <c r="AB5" s="119"/>
      <c r="AC5" s="119"/>
    </row>
    <row r="6" spans="2:29" s="5" customFormat="1" ht="32.25" customHeight="1">
      <c r="B6" s="94" t="s">
        <v>20</v>
      </c>
      <c r="C6" s="86" t="s">
        <v>21</v>
      </c>
      <c r="D6" s="94" t="s">
        <v>20</v>
      </c>
      <c r="E6" s="86" t="s">
        <v>21</v>
      </c>
      <c r="F6" s="4"/>
      <c r="G6" s="20"/>
      <c r="H6" s="4"/>
      <c r="I6" s="20"/>
      <c r="J6" s="4"/>
      <c r="K6" s="20"/>
      <c r="L6" s="4"/>
      <c r="M6" s="20"/>
      <c r="N6" s="4"/>
      <c r="O6" s="20"/>
      <c r="P6" s="4"/>
      <c r="Q6" s="20"/>
      <c r="R6" s="4"/>
      <c r="S6" s="20"/>
      <c r="T6" s="4"/>
      <c r="U6" s="20"/>
      <c r="V6" s="4"/>
      <c r="W6" s="20"/>
      <c r="X6" s="4"/>
      <c r="Y6" s="20"/>
      <c r="Z6" s="4"/>
      <c r="AA6" s="20"/>
      <c r="AB6" s="4"/>
      <c r="AC6" s="20"/>
    </row>
    <row r="7" spans="1:37" ht="21">
      <c r="A7" s="6" t="s">
        <v>17</v>
      </c>
      <c r="B7" s="95">
        <f>D7</f>
        <v>0</v>
      </c>
      <c r="C7" s="87">
        <f>E7</f>
        <v>0</v>
      </c>
      <c r="D7" s="17">
        <v>0</v>
      </c>
      <c r="E7" s="87">
        <v>0</v>
      </c>
      <c r="F7" s="21"/>
      <c r="G7" s="22"/>
      <c r="H7" s="21"/>
      <c r="I7" s="22"/>
      <c r="J7" s="21"/>
      <c r="K7" s="22"/>
      <c r="L7" s="21"/>
      <c r="M7" s="22"/>
      <c r="N7" s="23"/>
      <c r="O7" s="22"/>
      <c r="P7" s="21"/>
      <c r="Q7" s="24"/>
      <c r="R7" s="25"/>
      <c r="S7" s="22"/>
      <c r="T7" s="25"/>
      <c r="U7" s="24"/>
      <c r="V7" s="26"/>
      <c r="W7" s="22"/>
      <c r="X7" s="27"/>
      <c r="Y7" s="28"/>
      <c r="Z7" s="27"/>
      <c r="AA7" s="28"/>
      <c r="AB7" s="27"/>
      <c r="AC7" s="28"/>
      <c r="AD7"/>
      <c r="AE7"/>
      <c r="AF7"/>
      <c r="AG7"/>
      <c r="AH7"/>
      <c r="AI7"/>
      <c r="AJ7"/>
      <c r="AK7"/>
    </row>
    <row r="8" spans="1:37" ht="21">
      <c r="A8" s="6" t="s">
        <v>23</v>
      </c>
      <c r="B8" s="95">
        <f aca="true" t="shared" si="0" ref="B8:B11">D8</f>
        <v>0</v>
      </c>
      <c r="C8" s="87">
        <f aca="true" t="shared" si="1" ref="C8:C11">E8</f>
        <v>0</v>
      </c>
      <c r="D8" s="17">
        <v>0</v>
      </c>
      <c r="E8" s="87">
        <v>0</v>
      </c>
      <c r="F8" s="21"/>
      <c r="G8" s="22"/>
      <c r="H8" s="21"/>
      <c r="I8" s="22"/>
      <c r="J8" s="21"/>
      <c r="K8" s="22"/>
      <c r="L8" s="21"/>
      <c r="M8" s="22"/>
      <c r="N8" s="23"/>
      <c r="O8" s="22"/>
      <c r="P8" s="21"/>
      <c r="Q8" s="24"/>
      <c r="R8" s="25"/>
      <c r="S8" s="22"/>
      <c r="T8" s="25"/>
      <c r="U8" s="24"/>
      <c r="V8" s="26"/>
      <c r="W8" s="22"/>
      <c r="X8" s="27"/>
      <c r="Y8" s="28"/>
      <c r="Z8" s="27"/>
      <c r="AA8" s="28"/>
      <c r="AB8" s="27"/>
      <c r="AC8" s="28"/>
      <c r="AD8"/>
      <c r="AE8"/>
      <c r="AF8"/>
      <c r="AG8"/>
      <c r="AH8"/>
      <c r="AI8"/>
      <c r="AJ8"/>
      <c r="AK8"/>
    </row>
    <row r="9" spans="1:37" ht="21">
      <c r="A9" s="6" t="s">
        <v>22</v>
      </c>
      <c r="B9" s="95">
        <f t="shared" si="0"/>
        <v>0</v>
      </c>
      <c r="C9" s="87">
        <f t="shared" si="1"/>
        <v>0</v>
      </c>
      <c r="D9" s="17">
        <v>0</v>
      </c>
      <c r="E9" s="87">
        <v>0</v>
      </c>
      <c r="F9" s="21"/>
      <c r="G9" s="22"/>
      <c r="H9" s="21"/>
      <c r="I9" s="22"/>
      <c r="J9" s="21"/>
      <c r="K9" s="22"/>
      <c r="L9" s="21"/>
      <c r="M9" s="22"/>
      <c r="N9" s="23"/>
      <c r="O9" s="22"/>
      <c r="P9" s="21"/>
      <c r="Q9" s="24"/>
      <c r="R9" s="25"/>
      <c r="S9" s="22"/>
      <c r="T9" s="25"/>
      <c r="U9" s="24"/>
      <c r="V9" s="26"/>
      <c r="W9" s="22"/>
      <c r="X9" s="27"/>
      <c r="Y9" s="28"/>
      <c r="Z9" s="27"/>
      <c r="AA9" s="28"/>
      <c r="AB9" s="27"/>
      <c r="AC9" s="28"/>
      <c r="AD9"/>
      <c r="AE9"/>
      <c r="AF9"/>
      <c r="AG9"/>
      <c r="AH9"/>
      <c r="AI9"/>
      <c r="AJ9"/>
      <c r="AK9"/>
    </row>
    <row r="10" spans="1:37" ht="21">
      <c r="A10" s="6" t="s">
        <v>18</v>
      </c>
      <c r="B10" s="95">
        <f t="shared" si="0"/>
        <v>0</v>
      </c>
      <c r="C10" s="87">
        <f t="shared" si="1"/>
        <v>0</v>
      </c>
      <c r="D10" s="17">
        <v>0</v>
      </c>
      <c r="E10" s="87">
        <v>0</v>
      </c>
      <c r="F10" s="21"/>
      <c r="G10" s="22"/>
      <c r="H10" s="21"/>
      <c r="I10" s="22"/>
      <c r="J10" s="21"/>
      <c r="K10" s="22"/>
      <c r="L10" s="21"/>
      <c r="M10" s="22"/>
      <c r="N10" s="23"/>
      <c r="O10" s="22"/>
      <c r="P10" s="21"/>
      <c r="Q10" s="24"/>
      <c r="R10" s="25"/>
      <c r="S10" s="22"/>
      <c r="T10" s="25"/>
      <c r="U10" s="24"/>
      <c r="V10" s="26"/>
      <c r="W10" s="22"/>
      <c r="X10" s="27"/>
      <c r="Y10" s="28"/>
      <c r="Z10" s="27"/>
      <c r="AA10" s="28"/>
      <c r="AB10" s="27"/>
      <c r="AC10" s="28"/>
      <c r="AD10"/>
      <c r="AE10"/>
      <c r="AF10"/>
      <c r="AG10"/>
      <c r="AH10"/>
      <c r="AI10"/>
      <c r="AJ10"/>
      <c r="AK10"/>
    </row>
    <row r="11" spans="1:37" ht="21">
      <c r="A11" s="6" t="s">
        <v>19</v>
      </c>
      <c r="B11" s="95">
        <f t="shared" si="0"/>
        <v>3</v>
      </c>
      <c r="C11" s="87">
        <f t="shared" si="1"/>
        <v>2965625287</v>
      </c>
      <c r="D11" s="17">
        <v>3</v>
      </c>
      <c r="E11" s="87">
        <v>2965625287</v>
      </c>
      <c r="F11" s="21"/>
      <c r="G11" s="22"/>
      <c r="H11" s="21"/>
      <c r="I11" s="22"/>
      <c r="J11" s="21"/>
      <c r="K11" s="22"/>
      <c r="L11" s="21"/>
      <c r="M11" s="22"/>
      <c r="N11" s="23"/>
      <c r="O11" s="22"/>
      <c r="P11" s="21"/>
      <c r="Q11" s="24"/>
      <c r="R11" s="25"/>
      <c r="S11" s="22"/>
      <c r="T11" s="25"/>
      <c r="U11" s="24"/>
      <c r="V11" s="26"/>
      <c r="W11" s="22"/>
      <c r="X11" s="27"/>
      <c r="Y11" s="28"/>
      <c r="Z11" s="27"/>
      <c r="AA11" s="28"/>
      <c r="AB11" s="27"/>
      <c r="AC11" s="28"/>
      <c r="AD11"/>
      <c r="AE11"/>
      <c r="AF11"/>
      <c r="AG11"/>
      <c r="AH11"/>
      <c r="AI11"/>
      <c r="AJ11"/>
      <c r="AK11"/>
    </row>
    <row r="12" spans="1:37" ht="21">
      <c r="A12" s="9" t="s">
        <v>31</v>
      </c>
      <c r="B12" s="96">
        <f aca="true" t="shared" si="2" ref="B12:D12">SUM(B7:B11)</f>
        <v>3</v>
      </c>
      <c r="C12" s="88">
        <f t="shared" si="2"/>
        <v>2965625287</v>
      </c>
      <c r="D12" s="18">
        <f t="shared" si="2"/>
        <v>3</v>
      </c>
      <c r="E12" s="88">
        <f>SUM(E7:E11)</f>
        <v>2965625287</v>
      </c>
      <c r="F12" s="29"/>
      <c r="G12" s="30"/>
      <c r="H12" s="29"/>
      <c r="I12" s="30"/>
      <c r="J12" s="29"/>
      <c r="K12" s="30"/>
      <c r="L12" s="29"/>
      <c r="M12" s="30"/>
      <c r="N12" s="31"/>
      <c r="O12" s="30"/>
      <c r="P12" s="29"/>
      <c r="Q12" s="32"/>
      <c r="R12" s="33"/>
      <c r="S12" s="30"/>
      <c r="T12" s="33"/>
      <c r="U12" s="32"/>
      <c r="V12" s="34"/>
      <c r="W12" s="30"/>
      <c r="X12" s="35"/>
      <c r="Y12" s="36"/>
      <c r="Z12" s="35"/>
      <c r="AA12" s="36"/>
      <c r="AB12" s="35"/>
      <c r="AC12" s="36"/>
      <c r="AD12"/>
      <c r="AE12"/>
      <c r="AF12"/>
      <c r="AG12"/>
      <c r="AH12"/>
      <c r="AI12"/>
      <c r="AJ12"/>
      <c r="AK12"/>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30" s="5" customFormat="1" ht="31.5" customHeight="1">
      <c r="A16" s="8" t="s">
        <v>29</v>
      </c>
      <c r="B16" s="118" t="s">
        <v>64</v>
      </c>
      <c r="C16" s="118"/>
      <c r="D16" s="117" t="s">
        <v>67</v>
      </c>
      <c r="E16" s="118"/>
      <c r="F16" s="119"/>
      <c r="G16" s="120"/>
      <c r="H16" s="119"/>
      <c r="I16" s="120"/>
      <c r="J16" s="119"/>
      <c r="K16" s="120"/>
      <c r="L16" s="119"/>
      <c r="M16" s="120"/>
      <c r="N16" s="119"/>
      <c r="O16" s="120"/>
      <c r="P16" s="119"/>
      <c r="Q16" s="120"/>
      <c r="R16" s="119"/>
      <c r="S16" s="120"/>
      <c r="T16" s="119"/>
      <c r="U16" s="120"/>
      <c r="V16" s="119"/>
      <c r="W16" s="120"/>
      <c r="X16" s="119"/>
      <c r="Y16" s="120"/>
      <c r="Z16" s="119"/>
      <c r="AA16" s="120"/>
      <c r="AB16" s="119"/>
      <c r="AC16" s="119"/>
      <c r="AD16"/>
    </row>
    <row r="17" spans="2:30" s="5" customFormat="1" ht="32.25" customHeight="1">
      <c r="B17" s="94" t="s">
        <v>20</v>
      </c>
      <c r="C17" s="86" t="s">
        <v>21</v>
      </c>
      <c r="D17" s="94" t="s">
        <v>20</v>
      </c>
      <c r="E17" s="86" t="s">
        <v>21</v>
      </c>
      <c r="F17" s="4"/>
      <c r="G17" s="20"/>
      <c r="H17" s="4"/>
      <c r="I17" s="20"/>
      <c r="J17" s="4"/>
      <c r="K17" s="20"/>
      <c r="L17" s="4"/>
      <c r="M17" s="20"/>
      <c r="N17" s="4"/>
      <c r="O17" s="20"/>
      <c r="P17" s="4"/>
      <c r="Q17" s="20"/>
      <c r="R17" s="4"/>
      <c r="S17" s="20"/>
      <c r="T17" s="4"/>
      <c r="U17" s="20"/>
      <c r="V17" s="4"/>
      <c r="W17" s="20"/>
      <c r="X17" s="4"/>
      <c r="Y17" s="20"/>
      <c r="Z17" s="4"/>
      <c r="AA17" s="20"/>
      <c r="AB17" s="4"/>
      <c r="AC17" s="20"/>
      <c r="AD17"/>
    </row>
    <row r="18" spans="1:37" ht="21" customHeight="1">
      <c r="A18" s="6" t="s">
        <v>17</v>
      </c>
      <c r="B18" s="95">
        <f>D18</f>
        <v>0</v>
      </c>
      <c r="C18" s="87">
        <f>E18</f>
        <v>0</v>
      </c>
      <c r="D18" s="17">
        <v>0</v>
      </c>
      <c r="E18" s="87">
        <v>0</v>
      </c>
      <c r="F18" s="21"/>
      <c r="G18" s="22"/>
      <c r="H18" s="21"/>
      <c r="I18" s="22"/>
      <c r="J18" s="21"/>
      <c r="K18" s="24"/>
      <c r="L18" s="21"/>
      <c r="M18" s="22"/>
      <c r="N18" s="23"/>
      <c r="O18" s="22"/>
      <c r="P18" s="21"/>
      <c r="Q18" s="24"/>
      <c r="R18" s="21"/>
      <c r="S18" s="22"/>
      <c r="T18" s="25"/>
      <c r="U18" s="24"/>
      <c r="V18" s="26"/>
      <c r="W18" s="24"/>
      <c r="X18" s="27"/>
      <c r="Y18" s="28"/>
      <c r="Z18" s="27"/>
      <c r="AA18" s="28"/>
      <c r="AB18" s="27"/>
      <c r="AC18" s="28"/>
      <c r="AD18"/>
      <c r="AE18"/>
      <c r="AF18"/>
      <c r="AG18"/>
      <c r="AH18"/>
      <c r="AI18"/>
      <c r="AJ18"/>
      <c r="AK18"/>
    </row>
    <row r="19" spans="1:37" ht="21">
      <c r="A19" s="6" t="s">
        <v>23</v>
      </c>
      <c r="B19" s="95">
        <f aca="true" t="shared" si="3" ref="B19:B22">D19</f>
        <v>0</v>
      </c>
      <c r="C19" s="87">
        <f aca="true" t="shared" si="4" ref="C19:C22">E19</f>
        <v>0</v>
      </c>
      <c r="D19" s="17">
        <v>0</v>
      </c>
      <c r="E19" s="87">
        <v>0</v>
      </c>
      <c r="F19" s="21"/>
      <c r="G19" s="22"/>
      <c r="H19" s="21"/>
      <c r="I19" s="22"/>
      <c r="J19" s="21"/>
      <c r="K19" s="24"/>
      <c r="L19" s="21"/>
      <c r="M19" s="22"/>
      <c r="N19" s="23"/>
      <c r="O19" s="22"/>
      <c r="P19" s="21"/>
      <c r="Q19" s="24"/>
      <c r="R19" s="21"/>
      <c r="S19" s="22"/>
      <c r="T19" s="25"/>
      <c r="U19" s="24"/>
      <c r="V19" s="26"/>
      <c r="W19" s="24"/>
      <c r="X19" s="27"/>
      <c r="Y19" s="28"/>
      <c r="Z19" s="27"/>
      <c r="AA19" s="28"/>
      <c r="AB19" s="27"/>
      <c r="AC19" s="28"/>
      <c r="AD19"/>
      <c r="AE19"/>
      <c r="AF19"/>
      <c r="AG19"/>
      <c r="AH19"/>
      <c r="AI19"/>
      <c r="AJ19"/>
      <c r="AK19"/>
    </row>
    <row r="20" spans="1:37" ht="21">
      <c r="A20" s="6" t="s">
        <v>22</v>
      </c>
      <c r="B20" s="95">
        <f t="shared" si="3"/>
        <v>0</v>
      </c>
      <c r="C20" s="87">
        <f t="shared" si="4"/>
        <v>0</v>
      </c>
      <c r="D20" s="17">
        <v>0</v>
      </c>
      <c r="E20" s="87">
        <v>0</v>
      </c>
      <c r="F20" s="21"/>
      <c r="G20" s="22"/>
      <c r="H20" s="21"/>
      <c r="I20" s="22"/>
      <c r="J20" s="21"/>
      <c r="K20" s="24"/>
      <c r="L20" s="21"/>
      <c r="M20" s="22"/>
      <c r="N20" s="23"/>
      <c r="O20" s="22"/>
      <c r="P20" s="21"/>
      <c r="Q20" s="24"/>
      <c r="R20" s="21"/>
      <c r="S20" s="22"/>
      <c r="T20" s="25"/>
      <c r="U20" s="24"/>
      <c r="V20" s="26"/>
      <c r="W20" s="24"/>
      <c r="X20" s="27"/>
      <c r="Y20" s="28"/>
      <c r="Z20" s="27"/>
      <c r="AA20" s="28"/>
      <c r="AB20" s="27"/>
      <c r="AC20" s="28"/>
      <c r="AD20"/>
      <c r="AE20"/>
      <c r="AF20"/>
      <c r="AG20"/>
      <c r="AH20"/>
      <c r="AI20"/>
      <c r="AJ20"/>
      <c r="AK20"/>
    </row>
    <row r="21" spans="1:37" ht="21">
      <c r="A21" s="6" t="s">
        <v>18</v>
      </c>
      <c r="B21" s="95">
        <f t="shared" si="3"/>
        <v>0</v>
      </c>
      <c r="C21" s="87">
        <f t="shared" si="4"/>
        <v>0</v>
      </c>
      <c r="D21" s="17">
        <v>0</v>
      </c>
      <c r="E21" s="87">
        <v>0</v>
      </c>
      <c r="F21" s="21"/>
      <c r="G21" s="22"/>
      <c r="H21" s="21"/>
      <c r="I21" s="22"/>
      <c r="J21" s="21"/>
      <c r="K21" s="24"/>
      <c r="L21" s="21"/>
      <c r="M21" s="22"/>
      <c r="N21" s="23"/>
      <c r="O21" s="22"/>
      <c r="P21" s="21"/>
      <c r="Q21" s="24"/>
      <c r="R21" s="21"/>
      <c r="S21" s="22"/>
      <c r="T21" s="25"/>
      <c r="U21" s="24"/>
      <c r="V21" s="26"/>
      <c r="W21" s="37"/>
      <c r="X21" s="27"/>
      <c r="Y21" s="28"/>
      <c r="Z21" s="27"/>
      <c r="AA21" s="28"/>
      <c r="AB21" s="27"/>
      <c r="AC21" s="28"/>
      <c r="AD21"/>
      <c r="AE21"/>
      <c r="AF21"/>
      <c r="AG21"/>
      <c r="AH21"/>
      <c r="AI21"/>
      <c r="AJ21"/>
      <c r="AK21"/>
    </row>
    <row r="22" spans="1:37" ht="21">
      <c r="A22" s="6" t="s">
        <v>19</v>
      </c>
      <c r="B22" s="95">
        <f t="shared" si="3"/>
        <v>0</v>
      </c>
      <c r="C22" s="87">
        <f t="shared" si="4"/>
        <v>0</v>
      </c>
      <c r="D22" s="17">
        <v>0</v>
      </c>
      <c r="E22" s="87">
        <v>0</v>
      </c>
      <c r="F22" s="21"/>
      <c r="G22" s="22"/>
      <c r="H22" s="21"/>
      <c r="I22" s="22"/>
      <c r="J22" s="21"/>
      <c r="K22" s="24"/>
      <c r="L22" s="21"/>
      <c r="M22" s="22"/>
      <c r="N22" s="23"/>
      <c r="O22" s="22"/>
      <c r="P22" s="21"/>
      <c r="Q22" s="24"/>
      <c r="R22" s="21"/>
      <c r="S22" s="22"/>
      <c r="T22" s="25"/>
      <c r="U22" s="24"/>
      <c r="V22" s="26"/>
      <c r="W22" s="24"/>
      <c r="X22" s="27"/>
      <c r="Y22" s="28"/>
      <c r="Z22" s="27"/>
      <c r="AA22" s="28"/>
      <c r="AB22" s="27"/>
      <c r="AC22" s="28"/>
      <c r="AD22"/>
      <c r="AE22"/>
      <c r="AF22"/>
      <c r="AG22"/>
      <c r="AH22"/>
      <c r="AI22"/>
      <c r="AJ22"/>
      <c r="AK22"/>
    </row>
    <row r="23" spans="1:37" ht="18.6" customHeight="1">
      <c r="A23" s="9" t="s">
        <v>32</v>
      </c>
      <c r="B23" s="18">
        <f aca="true" t="shared" si="5" ref="B23:D23">SUM(B18:B22)</f>
        <v>0</v>
      </c>
      <c r="C23" s="88">
        <f>SUM(C18:C22)</f>
        <v>0</v>
      </c>
      <c r="D23" s="18">
        <f t="shared" si="5"/>
        <v>0</v>
      </c>
      <c r="E23" s="88">
        <f>SUM(E18:E22)</f>
        <v>0</v>
      </c>
      <c r="F23" s="29"/>
      <c r="G23" s="30"/>
      <c r="H23" s="29"/>
      <c r="I23" s="30"/>
      <c r="J23" s="29"/>
      <c r="K23" s="32"/>
      <c r="L23" s="29"/>
      <c r="M23" s="30"/>
      <c r="N23" s="31"/>
      <c r="O23" s="30"/>
      <c r="P23" s="29"/>
      <c r="Q23" s="32"/>
      <c r="R23" s="29"/>
      <c r="S23" s="30"/>
      <c r="T23" s="33"/>
      <c r="U23" s="32"/>
      <c r="V23" s="34"/>
      <c r="W23" s="32"/>
      <c r="X23" s="35"/>
      <c r="Y23" s="36"/>
      <c r="Z23" s="35"/>
      <c r="AA23" s="36"/>
      <c r="AB23" s="35"/>
      <c r="AC23" s="36"/>
      <c r="AD23"/>
      <c r="AE23"/>
      <c r="AF23"/>
      <c r="AG23"/>
      <c r="AH23"/>
      <c r="AI23"/>
      <c r="AJ23"/>
      <c r="AK23"/>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30" s="5" customFormat="1" ht="31.5" customHeight="1">
      <c r="A27" s="8" t="s">
        <v>30</v>
      </c>
      <c r="B27" s="118" t="s">
        <v>64</v>
      </c>
      <c r="C27" s="118"/>
      <c r="D27" s="117" t="s">
        <v>67</v>
      </c>
      <c r="E27" s="118"/>
      <c r="F27" s="119"/>
      <c r="G27" s="120"/>
      <c r="H27" s="119"/>
      <c r="I27" s="120"/>
      <c r="J27" s="119"/>
      <c r="K27" s="120"/>
      <c r="L27" s="119"/>
      <c r="M27" s="120"/>
      <c r="N27" s="119"/>
      <c r="O27" s="120"/>
      <c r="P27" s="119"/>
      <c r="Q27" s="120"/>
      <c r="R27" s="119"/>
      <c r="S27" s="120"/>
      <c r="T27" s="119"/>
      <c r="U27" s="120"/>
      <c r="V27" s="119"/>
      <c r="W27" s="120"/>
      <c r="X27" s="119"/>
      <c r="Y27" s="120"/>
      <c r="Z27" s="119"/>
      <c r="AA27" s="120"/>
      <c r="AB27" s="119"/>
      <c r="AC27" s="119"/>
      <c r="AD27"/>
    </row>
    <row r="28" spans="2:30" s="5" customFormat="1" ht="32.25" customHeight="1">
      <c r="B28" s="94" t="s">
        <v>20</v>
      </c>
      <c r="C28" s="86" t="s">
        <v>21</v>
      </c>
      <c r="D28" s="94" t="s">
        <v>20</v>
      </c>
      <c r="E28" s="86" t="s">
        <v>21</v>
      </c>
      <c r="F28" s="4"/>
      <c r="G28" s="20"/>
      <c r="H28" s="4"/>
      <c r="I28" s="20"/>
      <c r="J28" s="4"/>
      <c r="K28" s="20"/>
      <c r="L28" s="4"/>
      <c r="M28" s="20"/>
      <c r="N28" s="4"/>
      <c r="O28" s="20"/>
      <c r="P28" s="4"/>
      <c r="Q28" s="20"/>
      <c r="R28" s="4"/>
      <c r="S28" s="20"/>
      <c r="T28" s="4"/>
      <c r="U28" s="20"/>
      <c r="V28" s="4"/>
      <c r="W28" s="20"/>
      <c r="X28" s="4"/>
      <c r="Y28" s="20"/>
      <c r="Z28" s="4"/>
      <c r="AA28" s="20"/>
      <c r="AB28" s="4"/>
      <c r="AC28" s="20"/>
      <c r="AD28"/>
    </row>
    <row r="29" spans="1:37" ht="21">
      <c r="A29" s="6" t="s">
        <v>17</v>
      </c>
      <c r="B29" s="95">
        <f>D29</f>
        <v>0</v>
      </c>
      <c r="C29" s="87">
        <f>E29</f>
        <v>0</v>
      </c>
      <c r="D29" s="17">
        <f aca="true" t="shared" si="6" ref="D29:E33">D18+D7</f>
        <v>0</v>
      </c>
      <c r="E29" s="87">
        <f t="shared" si="6"/>
        <v>0</v>
      </c>
      <c r="F29" s="21"/>
      <c r="G29" s="22"/>
      <c r="H29" s="21"/>
      <c r="I29" s="22"/>
      <c r="J29" s="21"/>
      <c r="K29" s="22"/>
      <c r="L29" s="21"/>
      <c r="M29" s="22"/>
      <c r="N29" s="21"/>
      <c r="O29" s="22"/>
      <c r="P29" s="21"/>
      <c r="Q29" s="24"/>
      <c r="R29" s="21"/>
      <c r="S29" s="22"/>
      <c r="T29" s="25"/>
      <c r="U29" s="24"/>
      <c r="V29" s="26"/>
      <c r="W29" s="24"/>
      <c r="X29" s="27"/>
      <c r="Y29" s="28"/>
      <c r="Z29" s="27"/>
      <c r="AA29" s="28"/>
      <c r="AB29" s="27"/>
      <c r="AC29" s="28"/>
      <c r="AD29"/>
      <c r="AE29"/>
      <c r="AF29"/>
      <c r="AG29"/>
      <c r="AH29"/>
      <c r="AI29"/>
      <c r="AJ29"/>
      <c r="AK29"/>
    </row>
    <row r="30" spans="1:37" ht="21">
      <c r="A30" s="6" t="s">
        <v>23</v>
      </c>
      <c r="B30" s="95">
        <f aca="true" t="shared" si="7" ref="B30:B33">D30</f>
        <v>0</v>
      </c>
      <c r="C30" s="87">
        <f aca="true" t="shared" si="8" ref="C30:C33">E30</f>
        <v>0</v>
      </c>
      <c r="D30" s="17">
        <f t="shared" si="6"/>
        <v>0</v>
      </c>
      <c r="E30" s="87">
        <f t="shared" si="6"/>
        <v>0</v>
      </c>
      <c r="F30" s="21"/>
      <c r="G30" s="22"/>
      <c r="H30" s="21"/>
      <c r="I30" s="22"/>
      <c r="J30" s="21"/>
      <c r="K30" s="22"/>
      <c r="L30" s="21"/>
      <c r="M30" s="22"/>
      <c r="N30" s="21"/>
      <c r="O30" s="22"/>
      <c r="P30" s="21"/>
      <c r="Q30" s="24"/>
      <c r="R30" s="21"/>
      <c r="S30" s="22"/>
      <c r="T30" s="25"/>
      <c r="U30" s="24"/>
      <c r="V30" s="26"/>
      <c r="W30" s="24"/>
      <c r="X30" s="27"/>
      <c r="Y30" s="28"/>
      <c r="Z30" s="27"/>
      <c r="AA30" s="28"/>
      <c r="AB30" s="27"/>
      <c r="AC30" s="28"/>
      <c r="AD30"/>
      <c r="AE30"/>
      <c r="AF30"/>
      <c r="AG30"/>
      <c r="AH30"/>
      <c r="AI30"/>
      <c r="AJ30"/>
      <c r="AK30"/>
    </row>
    <row r="31" spans="1:37" ht="21">
      <c r="A31" s="6" t="s">
        <v>22</v>
      </c>
      <c r="B31" s="95">
        <f t="shared" si="7"/>
        <v>0</v>
      </c>
      <c r="C31" s="87">
        <f t="shared" si="8"/>
        <v>0</v>
      </c>
      <c r="D31" s="17">
        <f t="shared" si="6"/>
        <v>0</v>
      </c>
      <c r="E31" s="87">
        <f t="shared" si="6"/>
        <v>0</v>
      </c>
      <c r="F31" s="21"/>
      <c r="G31" s="22"/>
      <c r="H31" s="21"/>
      <c r="I31" s="22"/>
      <c r="J31" s="21"/>
      <c r="K31" s="22"/>
      <c r="L31" s="21"/>
      <c r="M31" s="22"/>
      <c r="N31" s="21"/>
      <c r="O31" s="22"/>
      <c r="P31" s="21"/>
      <c r="Q31" s="24"/>
      <c r="R31" s="21"/>
      <c r="S31" s="22"/>
      <c r="T31" s="25"/>
      <c r="U31" s="24"/>
      <c r="V31" s="26"/>
      <c r="W31" s="24"/>
      <c r="X31" s="27"/>
      <c r="Y31" s="28"/>
      <c r="Z31" s="27"/>
      <c r="AA31" s="28"/>
      <c r="AB31" s="27"/>
      <c r="AC31" s="28"/>
      <c r="AD31"/>
      <c r="AE31"/>
      <c r="AF31"/>
      <c r="AG31"/>
      <c r="AH31"/>
      <c r="AI31"/>
      <c r="AJ31"/>
      <c r="AK31"/>
    </row>
    <row r="32" spans="1:37" ht="21">
      <c r="A32" s="6" t="s">
        <v>18</v>
      </c>
      <c r="B32" s="95">
        <f t="shared" si="7"/>
        <v>0</v>
      </c>
      <c r="C32" s="87">
        <f t="shared" si="8"/>
        <v>0</v>
      </c>
      <c r="D32" s="17">
        <f t="shared" si="6"/>
        <v>0</v>
      </c>
      <c r="E32" s="87">
        <f t="shared" si="6"/>
        <v>0</v>
      </c>
      <c r="F32" s="21"/>
      <c r="G32" s="22"/>
      <c r="H32" s="21"/>
      <c r="I32" s="22"/>
      <c r="J32" s="21"/>
      <c r="K32" s="22"/>
      <c r="L32" s="21"/>
      <c r="M32" s="22"/>
      <c r="N32" s="21"/>
      <c r="O32" s="22"/>
      <c r="P32" s="21"/>
      <c r="Q32" s="24"/>
      <c r="R32" s="21"/>
      <c r="S32" s="22"/>
      <c r="T32" s="25"/>
      <c r="U32" s="24"/>
      <c r="V32" s="26"/>
      <c r="W32" s="24"/>
      <c r="X32" s="27"/>
      <c r="Y32" s="28"/>
      <c r="Z32" s="27"/>
      <c r="AA32" s="28"/>
      <c r="AB32" s="27"/>
      <c r="AC32" s="28"/>
      <c r="AD32"/>
      <c r="AE32"/>
      <c r="AF32"/>
      <c r="AG32"/>
      <c r="AH32"/>
      <c r="AI32"/>
      <c r="AJ32"/>
      <c r="AK32"/>
    </row>
    <row r="33" spans="1:37" ht="21">
      <c r="A33" s="6" t="s">
        <v>19</v>
      </c>
      <c r="B33" s="95">
        <f t="shared" si="7"/>
        <v>3</v>
      </c>
      <c r="C33" s="87">
        <f t="shared" si="8"/>
        <v>2965625287</v>
      </c>
      <c r="D33" s="17">
        <f t="shared" si="6"/>
        <v>3</v>
      </c>
      <c r="E33" s="87">
        <f t="shared" si="6"/>
        <v>2965625287</v>
      </c>
      <c r="F33" s="21"/>
      <c r="G33" s="22"/>
      <c r="H33" s="21"/>
      <c r="I33" s="22"/>
      <c r="J33" s="21"/>
      <c r="K33" s="22"/>
      <c r="L33" s="21"/>
      <c r="M33" s="22"/>
      <c r="N33" s="21"/>
      <c r="O33" s="22"/>
      <c r="P33" s="21"/>
      <c r="Q33" s="24"/>
      <c r="R33" s="21"/>
      <c r="S33" s="22"/>
      <c r="T33" s="25"/>
      <c r="U33" s="24"/>
      <c r="V33" s="26"/>
      <c r="W33" s="24"/>
      <c r="X33" s="27"/>
      <c r="Y33" s="28"/>
      <c r="Z33" s="27"/>
      <c r="AA33" s="28"/>
      <c r="AB33" s="27"/>
      <c r="AC33" s="28"/>
      <c r="AD33"/>
      <c r="AE33"/>
      <c r="AF33"/>
      <c r="AG33"/>
      <c r="AH33"/>
      <c r="AI33"/>
      <c r="AJ33"/>
      <c r="AK33"/>
    </row>
    <row r="34" spans="1:37" ht="21" customHeight="1">
      <c r="A34" s="9" t="s">
        <v>33</v>
      </c>
      <c r="B34" s="96">
        <f aca="true" t="shared" si="9" ref="B34:C34">SUM(B29:B33)</f>
        <v>3</v>
      </c>
      <c r="C34" s="88">
        <f>SUM(C29:C33)</f>
        <v>2965625287</v>
      </c>
      <c r="D34" s="18">
        <f aca="true" t="shared" si="10" ref="D34:E34">SUM(D29:D33)</f>
        <v>3</v>
      </c>
      <c r="E34" s="88">
        <f t="shared" si="10"/>
        <v>2965625287</v>
      </c>
      <c r="F34" s="29"/>
      <c r="G34" s="30"/>
      <c r="H34" s="29"/>
      <c r="I34" s="30"/>
      <c r="J34" s="29"/>
      <c r="K34" s="30"/>
      <c r="L34" s="29"/>
      <c r="M34" s="30"/>
      <c r="N34" s="29"/>
      <c r="O34" s="30"/>
      <c r="P34" s="29"/>
      <c r="Q34" s="32"/>
      <c r="R34" s="29"/>
      <c r="S34" s="30"/>
      <c r="T34" s="33"/>
      <c r="U34" s="32"/>
      <c r="V34" s="34"/>
      <c r="W34" s="32"/>
      <c r="X34" s="35"/>
      <c r="Y34" s="36"/>
      <c r="Z34" s="35"/>
      <c r="AA34" s="36"/>
      <c r="AB34" s="35"/>
      <c r="AC34" s="36"/>
      <c r="AD34"/>
      <c r="AE34"/>
      <c r="AF34"/>
      <c r="AG34"/>
      <c r="AH34"/>
      <c r="AI34"/>
      <c r="AJ34"/>
      <c r="AK34"/>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30" s="5" customFormat="1" ht="31.5" customHeight="1">
      <c r="A38" s="8"/>
      <c r="B38" s="118" t="s">
        <v>64</v>
      </c>
      <c r="C38" s="118"/>
      <c r="D38" s="117" t="s">
        <v>67</v>
      </c>
      <c r="E38" s="118"/>
      <c r="F38" s="119"/>
      <c r="G38" s="120"/>
      <c r="H38" s="119"/>
      <c r="I38" s="120"/>
      <c r="J38" s="119"/>
      <c r="K38" s="120"/>
      <c r="L38" s="119"/>
      <c r="M38" s="120"/>
      <c r="N38" s="119"/>
      <c r="O38" s="120"/>
      <c r="P38" s="119"/>
      <c r="Q38" s="120"/>
      <c r="R38" s="119"/>
      <c r="S38" s="120"/>
      <c r="T38" s="119"/>
      <c r="U38" s="120"/>
      <c r="V38" s="119"/>
      <c r="W38" s="120"/>
      <c r="X38" s="119"/>
      <c r="Y38" s="120"/>
      <c r="Z38" s="119"/>
      <c r="AA38" s="120"/>
      <c r="AB38" s="119"/>
      <c r="AC38" s="119"/>
      <c r="AD38"/>
    </row>
    <row r="39" spans="2:30" s="5" customFormat="1" ht="32.25" customHeight="1">
      <c r="B39" s="94" t="s">
        <v>20</v>
      </c>
      <c r="C39" s="86" t="s">
        <v>21</v>
      </c>
      <c r="D39" s="94" t="s">
        <v>20</v>
      </c>
      <c r="E39" s="86" t="s">
        <v>21</v>
      </c>
      <c r="F39" s="4"/>
      <c r="G39" s="20"/>
      <c r="H39" s="4"/>
      <c r="I39" s="20"/>
      <c r="J39" s="4"/>
      <c r="K39" s="20"/>
      <c r="L39" s="4"/>
      <c r="M39" s="20"/>
      <c r="N39" s="4"/>
      <c r="O39" s="20"/>
      <c r="P39" s="4"/>
      <c r="Q39" s="20"/>
      <c r="R39" s="4"/>
      <c r="S39" s="20"/>
      <c r="T39" s="4"/>
      <c r="U39" s="20"/>
      <c r="V39" s="4"/>
      <c r="W39" s="20"/>
      <c r="X39" s="4"/>
      <c r="Y39" s="20"/>
      <c r="Z39" s="4"/>
      <c r="AA39" s="20"/>
      <c r="AB39" s="4"/>
      <c r="AC39" s="20"/>
      <c r="AD39"/>
    </row>
    <row r="40" spans="1:37" ht="21">
      <c r="A40" s="9" t="s">
        <v>31</v>
      </c>
      <c r="B40" s="97">
        <f>B12</f>
        <v>3</v>
      </c>
      <c r="C40" s="89">
        <f aca="true" t="shared" si="11" ref="C40">C12</f>
        <v>2965625287</v>
      </c>
      <c r="D40" s="19">
        <f aca="true" t="shared" si="12" ref="D40:E40">D12</f>
        <v>3</v>
      </c>
      <c r="E40" s="89">
        <f t="shared" si="12"/>
        <v>2965625287</v>
      </c>
      <c r="F40" s="38"/>
      <c r="G40" s="39"/>
      <c r="H40" s="38"/>
      <c r="I40" s="39"/>
      <c r="J40" s="38"/>
      <c r="K40" s="39"/>
      <c r="L40" s="38"/>
      <c r="M40" s="39"/>
      <c r="N40" s="38"/>
      <c r="O40" s="39"/>
      <c r="P40" s="40"/>
      <c r="Q40" s="40"/>
      <c r="R40" s="38"/>
      <c r="S40" s="39"/>
      <c r="T40" s="41"/>
      <c r="U40" s="40"/>
      <c r="V40" s="42"/>
      <c r="W40" s="40"/>
      <c r="X40" s="43"/>
      <c r="Y40" s="44"/>
      <c r="Z40" s="43"/>
      <c r="AA40" s="44"/>
      <c r="AB40" s="43"/>
      <c r="AC40" s="44"/>
      <c r="AD40"/>
      <c r="AE40"/>
      <c r="AF40"/>
      <c r="AG40"/>
      <c r="AH40"/>
      <c r="AI40"/>
      <c r="AJ40"/>
      <c r="AK40"/>
    </row>
    <row r="41" spans="1:37" ht="21">
      <c r="A41" s="9" t="s">
        <v>32</v>
      </c>
      <c r="B41" s="97">
        <f aca="true" t="shared" si="13" ref="B41:C41">B23</f>
        <v>0</v>
      </c>
      <c r="C41" s="89">
        <f t="shared" si="13"/>
        <v>0</v>
      </c>
      <c r="D41" s="19">
        <f aca="true" t="shared" si="14" ref="D41:E41">D23</f>
        <v>0</v>
      </c>
      <c r="E41" s="89">
        <f t="shared" si="14"/>
        <v>0</v>
      </c>
      <c r="F41" s="38"/>
      <c r="G41" s="39"/>
      <c r="H41" s="38"/>
      <c r="I41" s="39"/>
      <c r="J41" s="38"/>
      <c r="K41" s="39"/>
      <c r="L41" s="38"/>
      <c r="M41" s="39"/>
      <c r="N41" s="38"/>
      <c r="O41" s="39"/>
      <c r="P41" s="40"/>
      <c r="Q41" s="40"/>
      <c r="R41" s="38"/>
      <c r="S41" s="39"/>
      <c r="T41" s="41"/>
      <c r="U41" s="40"/>
      <c r="V41" s="42"/>
      <c r="W41" s="40"/>
      <c r="X41" s="43"/>
      <c r="Y41" s="44"/>
      <c r="Z41" s="43"/>
      <c r="AA41" s="44"/>
      <c r="AB41" s="43"/>
      <c r="AC41" s="44"/>
      <c r="AD41"/>
      <c r="AE41"/>
      <c r="AF41"/>
      <c r="AG41"/>
      <c r="AH41"/>
      <c r="AI41"/>
      <c r="AJ41"/>
      <c r="AK41"/>
    </row>
    <row r="42" spans="1:37" ht="21">
      <c r="A42" s="9" t="s">
        <v>33</v>
      </c>
      <c r="B42" s="96">
        <f aca="true" t="shared" si="15" ref="B42:C42">B34</f>
        <v>3</v>
      </c>
      <c r="C42" s="88">
        <f t="shared" si="15"/>
        <v>2965625287</v>
      </c>
      <c r="D42" s="18">
        <f aca="true" t="shared" si="16" ref="D42:E42">D34</f>
        <v>3</v>
      </c>
      <c r="E42" s="88">
        <f t="shared" si="16"/>
        <v>2965625287</v>
      </c>
      <c r="F42" s="29"/>
      <c r="G42" s="30"/>
      <c r="H42" s="29"/>
      <c r="I42" s="30"/>
      <c r="J42" s="29"/>
      <c r="K42" s="30"/>
      <c r="L42" s="29"/>
      <c r="M42" s="30"/>
      <c r="N42" s="32"/>
      <c r="O42" s="32"/>
      <c r="P42" s="29"/>
      <c r="Q42" s="30"/>
      <c r="R42" s="33"/>
      <c r="S42" s="32"/>
      <c r="T42" s="34"/>
      <c r="U42" s="32"/>
      <c r="V42" s="35"/>
      <c r="W42" s="36"/>
      <c r="X42" s="35"/>
      <c r="Y42" s="36"/>
      <c r="Z42" s="35"/>
      <c r="AA42" s="36"/>
      <c r="AB42"/>
      <c r="AC42"/>
      <c r="AD42"/>
      <c r="AE42"/>
      <c r="AF42"/>
      <c r="AG42"/>
      <c r="AH42"/>
      <c r="AI42"/>
      <c r="AJ42"/>
      <c r="AK42"/>
    </row>
    <row r="46" ht="28.5">
      <c r="A46" s="11" t="s">
        <v>39</v>
      </c>
    </row>
    <row r="47" spans="1:2" ht="28.8">
      <c r="A47" s="11" t="s">
        <v>44</v>
      </c>
      <c r="B47" s="98"/>
    </row>
    <row r="48" ht="25.8">
      <c r="A48" s="10"/>
    </row>
    <row r="49" spans="2:3" ht="18.75">
      <c r="B49" s="122" t="s">
        <v>38</v>
      </c>
      <c r="C49" s="122"/>
    </row>
    <row r="50" spans="2:30" s="5" customFormat="1" ht="46.5" customHeight="1">
      <c r="B50" s="99"/>
      <c r="C50" s="85" t="s">
        <v>66</v>
      </c>
      <c r="D50" s="102" t="s">
        <v>65</v>
      </c>
      <c r="E50" s="99"/>
      <c r="F50" s="90"/>
      <c r="G50" s="99"/>
      <c r="H50" s="90"/>
      <c r="I50" s="99"/>
      <c r="J50" s="90"/>
      <c r="K50" s="99"/>
      <c r="L50" s="90"/>
      <c r="M50" s="99"/>
      <c r="N50" s="90"/>
      <c r="O50" s="99"/>
      <c r="P50" s="90"/>
      <c r="Q50" s="99"/>
      <c r="R50" s="90"/>
      <c r="S50" s="99"/>
      <c r="T50" s="90"/>
      <c r="U50" s="99"/>
      <c r="V50" s="90"/>
      <c r="W50" s="99"/>
      <c r="X50" s="90"/>
      <c r="Y50" s="99"/>
      <c r="Z50" s="90"/>
      <c r="AA50" s="99"/>
      <c r="AB50" s="90"/>
      <c r="AC50" s="99"/>
      <c r="AD50" s="90"/>
    </row>
    <row r="51" spans="2:37" ht="21">
      <c r="B51" s="100" t="s">
        <v>31</v>
      </c>
      <c r="C51" s="91"/>
      <c r="D51" s="91"/>
      <c r="E51" s="93"/>
      <c r="F51" s="84"/>
      <c r="G51" s="93"/>
      <c r="H51" s="84"/>
      <c r="I51" s="93"/>
      <c r="J51" s="84"/>
      <c r="K51" s="93"/>
      <c r="L51" s="84"/>
      <c r="M51" s="93"/>
      <c r="N51" s="84"/>
      <c r="O51" s="93"/>
      <c r="P51" s="84"/>
      <c r="Q51" s="93"/>
      <c r="R51" s="84"/>
      <c r="S51" s="93"/>
      <c r="T51" s="84"/>
      <c r="U51" s="93"/>
      <c r="V51" s="84"/>
      <c r="W51" s="93"/>
      <c r="X51" s="84"/>
      <c r="Y51" s="93"/>
      <c r="Z51" s="84"/>
      <c r="AA51" s="93"/>
      <c r="AB51" s="84"/>
      <c r="AC51" s="93"/>
      <c r="AD51" s="84"/>
      <c r="AE51"/>
      <c r="AF51"/>
      <c r="AG51"/>
      <c r="AH51"/>
      <c r="AI51"/>
      <c r="AJ51"/>
      <c r="AK51"/>
    </row>
    <row r="52" spans="2:37" ht="21">
      <c r="B52" s="100" t="s">
        <v>36</v>
      </c>
      <c r="C52" s="91"/>
      <c r="D52" s="91"/>
      <c r="E52" s="93"/>
      <c r="F52" s="84"/>
      <c r="G52" s="93"/>
      <c r="H52" s="84"/>
      <c r="I52" s="93"/>
      <c r="J52" s="84"/>
      <c r="K52" s="93"/>
      <c r="L52" s="84"/>
      <c r="M52" s="93"/>
      <c r="N52" s="84"/>
      <c r="O52" s="93"/>
      <c r="P52" s="84"/>
      <c r="Q52" s="93"/>
      <c r="R52" s="84"/>
      <c r="S52" s="93"/>
      <c r="T52" s="84"/>
      <c r="U52" s="93"/>
      <c r="V52" s="84"/>
      <c r="W52" s="93"/>
      <c r="X52" s="84"/>
      <c r="Y52" s="93"/>
      <c r="Z52" s="84"/>
      <c r="AA52" s="93"/>
      <c r="AB52" s="84"/>
      <c r="AC52" s="93"/>
      <c r="AD52" s="84"/>
      <c r="AE52"/>
      <c r="AF52"/>
      <c r="AG52"/>
      <c r="AH52"/>
      <c r="AI52"/>
      <c r="AJ52"/>
      <c r="AK52"/>
    </row>
    <row r="53" spans="2:37" ht="21">
      <c r="B53" s="100" t="s">
        <v>33</v>
      </c>
      <c r="C53" s="89">
        <f>+C51+C52</f>
        <v>0</v>
      </c>
      <c r="D53" s="89"/>
      <c r="E53" s="93"/>
      <c r="F53" s="84"/>
      <c r="G53" s="93"/>
      <c r="H53" s="84"/>
      <c r="I53" s="93"/>
      <c r="J53" s="84"/>
      <c r="K53" s="93"/>
      <c r="L53" s="84"/>
      <c r="M53" s="93"/>
      <c r="N53" s="84"/>
      <c r="O53" s="93"/>
      <c r="P53" s="84"/>
      <c r="Q53" s="93"/>
      <c r="R53" s="84"/>
      <c r="S53" s="93"/>
      <c r="T53" s="84"/>
      <c r="U53" s="93"/>
      <c r="V53" s="84"/>
      <c r="W53" s="93"/>
      <c r="X53" s="84"/>
      <c r="Y53" s="93"/>
      <c r="Z53" s="84"/>
      <c r="AA53" s="93"/>
      <c r="AB53" s="84"/>
      <c r="AC53" s="93"/>
      <c r="AD53" s="84"/>
      <c r="AE53"/>
      <c r="AF53"/>
      <c r="AG53"/>
      <c r="AH53"/>
      <c r="AI53"/>
      <c r="AJ53"/>
      <c r="AK53"/>
    </row>
    <row r="54" spans="4:37" ht="15">
      <c r="D54" s="84"/>
      <c r="E54" s="93"/>
      <c r="F54" s="84"/>
      <c r="G54" s="93"/>
      <c r="H54" s="84"/>
      <c r="I54" s="93"/>
      <c r="J54" s="84"/>
      <c r="K54" s="93"/>
      <c r="L54" s="84"/>
      <c r="M54" s="93"/>
      <c r="N54" s="84"/>
      <c r="O54" s="93"/>
      <c r="P54" s="84"/>
      <c r="Q54" s="93"/>
      <c r="R54" s="84"/>
      <c r="S54" s="93"/>
      <c r="T54" s="84"/>
      <c r="U54" s="93"/>
      <c r="V54" s="84"/>
      <c r="W54" s="93"/>
      <c r="X54" s="84"/>
      <c r="Y54" s="93"/>
      <c r="Z54" s="84"/>
      <c r="AA54"/>
      <c r="AB54"/>
      <c r="AC54"/>
      <c r="AD54"/>
      <c r="AE54"/>
      <c r="AF54"/>
      <c r="AG54"/>
      <c r="AH54"/>
      <c r="AI54"/>
      <c r="AJ54"/>
      <c r="AK54"/>
    </row>
    <row r="55" spans="4:37" ht="15">
      <c r="D55" s="84"/>
      <c r="E55" s="93"/>
      <c r="F55" s="84"/>
      <c r="G55" s="93"/>
      <c r="H55" s="84"/>
      <c r="I55" s="93"/>
      <c r="J55" s="84"/>
      <c r="K55" s="93"/>
      <c r="L55" s="84"/>
      <c r="M55" s="93"/>
      <c r="N55" s="84"/>
      <c r="O55" s="93"/>
      <c r="P55" s="84"/>
      <c r="Q55" s="93"/>
      <c r="R55" s="84"/>
      <c r="S55" s="93"/>
      <c r="T55" s="84"/>
      <c r="U55" s="93"/>
      <c r="V55" s="84"/>
      <c r="W55" s="93"/>
      <c r="X55" s="84"/>
      <c r="Y55" s="93"/>
      <c r="Z55" s="84"/>
      <c r="AA55"/>
      <c r="AB55"/>
      <c r="AC55"/>
      <c r="AD55"/>
      <c r="AE55"/>
      <c r="AF55"/>
      <c r="AG55"/>
      <c r="AH55"/>
      <c r="AI55"/>
      <c r="AJ55"/>
      <c r="AK55"/>
    </row>
    <row r="56" spans="3:37" ht="23.25" customHeight="1">
      <c r="C56" s="92" t="s">
        <v>37</v>
      </c>
      <c r="D56" s="84"/>
      <c r="E56" s="93"/>
      <c r="F56" s="84"/>
      <c r="G56" s="93"/>
      <c r="H56" s="84"/>
      <c r="I56" s="93"/>
      <c r="J56" s="84"/>
      <c r="K56" s="93"/>
      <c r="L56" s="84"/>
      <c r="M56" s="93"/>
      <c r="N56" s="84"/>
      <c r="O56" s="93"/>
      <c r="P56" s="84"/>
      <c r="Q56" s="93"/>
      <c r="R56" s="84"/>
      <c r="S56" s="93"/>
      <c r="T56" s="84"/>
      <c r="U56" s="93"/>
      <c r="V56" s="84"/>
      <c r="W56" s="93"/>
      <c r="X56" s="84"/>
      <c r="Y56" s="93"/>
      <c r="Z56" s="84"/>
      <c r="AA56"/>
      <c r="AB56"/>
      <c r="AC56"/>
      <c r="AD56"/>
      <c r="AE56"/>
      <c r="AF56"/>
      <c r="AG56"/>
      <c r="AH56"/>
      <c r="AI56"/>
      <c r="AJ56"/>
      <c r="AK56"/>
    </row>
    <row r="57" spans="2:30" s="5" customFormat="1" ht="48" customHeight="1">
      <c r="B57" s="99"/>
      <c r="C57" s="85" t="s">
        <v>66</v>
      </c>
      <c r="D57" s="102" t="s">
        <v>65</v>
      </c>
      <c r="E57" s="99"/>
      <c r="F57" s="90"/>
      <c r="G57" s="99"/>
      <c r="H57" s="90"/>
      <c r="I57" s="99"/>
      <c r="J57" s="90"/>
      <c r="K57" s="99"/>
      <c r="L57" s="90"/>
      <c r="M57" s="99"/>
      <c r="N57" s="90"/>
      <c r="O57" s="99"/>
      <c r="P57" s="90"/>
      <c r="Q57" s="99"/>
      <c r="R57" s="90"/>
      <c r="S57" s="99"/>
      <c r="T57" s="90"/>
      <c r="U57" s="99"/>
      <c r="V57" s="90"/>
      <c r="W57" s="99"/>
      <c r="X57" s="90"/>
      <c r="Y57" s="99"/>
      <c r="Z57" s="90"/>
      <c r="AA57" s="99"/>
      <c r="AB57" s="90"/>
      <c r="AC57" s="99"/>
      <c r="AD57" s="90"/>
    </row>
    <row r="58" spans="2:37" ht="21">
      <c r="B58" s="100" t="s">
        <v>31</v>
      </c>
      <c r="C58" s="101"/>
      <c r="D58" s="101"/>
      <c r="E58" s="93"/>
      <c r="F58" s="84"/>
      <c r="G58" s="93"/>
      <c r="H58" s="84"/>
      <c r="I58" s="93"/>
      <c r="J58" s="84"/>
      <c r="K58" s="93"/>
      <c r="L58" s="84"/>
      <c r="M58" s="93"/>
      <c r="N58" s="84"/>
      <c r="O58" s="93"/>
      <c r="P58" s="84"/>
      <c r="Q58" s="93"/>
      <c r="R58" s="84"/>
      <c r="S58" s="93"/>
      <c r="T58" s="84"/>
      <c r="U58" s="93"/>
      <c r="V58" s="84"/>
      <c r="W58" s="93"/>
      <c r="X58" s="84"/>
      <c r="Y58" s="93"/>
      <c r="Z58" s="84"/>
      <c r="AA58" s="93"/>
      <c r="AB58" s="84"/>
      <c r="AC58" s="93"/>
      <c r="AD58" s="84"/>
      <c r="AE58"/>
      <c r="AF58"/>
      <c r="AG58"/>
      <c r="AH58"/>
      <c r="AI58"/>
      <c r="AJ58"/>
      <c r="AK58"/>
    </row>
    <row r="59" spans="2:37" ht="21">
      <c r="B59" s="100" t="s">
        <v>36</v>
      </c>
      <c r="C59" s="101"/>
      <c r="D59" s="101"/>
      <c r="E59" s="93"/>
      <c r="F59" s="84"/>
      <c r="G59" s="93"/>
      <c r="H59" s="84"/>
      <c r="I59" s="93"/>
      <c r="J59" s="84"/>
      <c r="K59" s="93"/>
      <c r="L59" s="84"/>
      <c r="M59" s="93"/>
      <c r="N59" s="84"/>
      <c r="O59" s="93"/>
      <c r="P59" s="84"/>
      <c r="Q59" s="93"/>
      <c r="R59" s="84"/>
      <c r="S59" s="93"/>
      <c r="T59" s="84"/>
      <c r="U59" s="93"/>
      <c r="V59" s="84"/>
      <c r="W59" s="93"/>
      <c r="X59" s="84"/>
      <c r="Y59" s="93"/>
      <c r="Z59" s="84"/>
      <c r="AA59" s="93"/>
      <c r="AB59" s="84"/>
      <c r="AC59" s="93"/>
      <c r="AD59" s="84"/>
      <c r="AE59"/>
      <c r="AF59"/>
      <c r="AG59"/>
      <c r="AH59"/>
      <c r="AI59"/>
      <c r="AJ59"/>
      <c r="AK59"/>
    </row>
    <row r="60" spans="2:37" ht="21">
      <c r="B60" s="100" t="s">
        <v>33</v>
      </c>
      <c r="C60" s="101"/>
      <c r="D60" s="101"/>
      <c r="E60" s="93"/>
      <c r="F60" s="84"/>
      <c r="G60" s="93"/>
      <c r="H60" s="84"/>
      <c r="I60" s="93"/>
      <c r="J60" s="84"/>
      <c r="K60" s="93"/>
      <c r="L60" s="84"/>
      <c r="M60" s="93"/>
      <c r="N60" s="84"/>
      <c r="O60" s="93"/>
      <c r="P60" s="84"/>
      <c r="Q60" s="93"/>
      <c r="R60" s="84"/>
      <c r="S60" s="93"/>
      <c r="T60" s="84"/>
      <c r="U60" s="93"/>
      <c r="V60" s="84"/>
      <c r="W60" s="93"/>
      <c r="X60" s="84"/>
      <c r="Y60" s="93"/>
      <c r="Z60" s="84"/>
      <c r="AA60" s="93"/>
      <c r="AB60" s="84"/>
      <c r="AC60" s="93"/>
      <c r="AD60" s="84"/>
      <c r="AE60"/>
      <c r="AF60"/>
      <c r="AG60"/>
      <c r="AH60"/>
      <c r="AI60"/>
      <c r="AJ60"/>
      <c r="AK60"/>
    </row>
    <row r="61" ht="15">
      <c r="D61" s="84"/>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9"/>
      <c r="C85" s="90"/>
      <c r="D85" s="99"/>
      <c r="E85" s="90"/>
      <c r="F85" s="99"/>
      <c r="G85" s="90"/>
      <c r="H85" s="99"/>
      <c r="I85" s="90"/>
      <c r="J85" s="99"/>
      <c r="K85" s="90"/>
      <c r="L85" s="99"/>
      <c r="M85" s="90"/>
      <c r="N85" s="99"/>
      <c r="O85" s="90"/>
      <c r="P85" s="99"/>
      <c r="Q85" s="90"/>
      <c r="R85" s="99"/>
      <c r="S85" s="90"/>
      <c r="T85" s="99"/>
      <c r="U85" s="90"/>
      <c r="V85" s="99"/>
      <c r="W85" s="90"/>
      <c r="X85" s="99"/>
      <c r="Y85" s="90"/>
      <c r="Z85" s="99"/>
      <c r="AA85" s="90"/>
      <c r="AB85" s="99"/>
      <c r="AC85" s="90"/>
      <c r="AD85" s="99"/>
      <c r="AE85" s="90"/>
      <c r="AF85" s="99"/>
      <c r="AG85" s="90"/>
      <c r="AH85" s="99"/>
      <c r="AI85" s="90"/>
      <c r="AJ85" s="99"/>
      <c r="AK85" s="90"/>
    </row>
    <row r="86" ht="18">
      <c r="A86" s="12" t="s">
        <v>41</v>
      </c>
    </row>
  </sheetData>
  <mergeCells count="59">
    <mergeCell ref="B49:C49"/>
    <mergeCell ref="B38:C38"/>
    <mergeCell ref="B5:C5"/>
    <mergeCell ref="B16:C16"/>
    <mergeCell ref="B27:C27"/>
    <mergeCell ref="A1:C1"/>
    <mergeCell ref="A2:C2"/>
    <mergeCell ref="D5:E5"/>
    <mergeCell ref="J5:K5"/>
    <mergeCell ref="F16:G16"/>
    <mergeCell ref="J16:K16"/>
    <mergeCell ref="L5:M5"/>
    <mergeCell ref="L16:M16"/>
    <mergeCell ref="F5:G5"/>
    <mergeCell ref="H5:I5"/>
    <mergeCell ref="D27:E27"/>
    <mergeCell ref="F38:G38"/>
    <mergeCell ref="H38:I38"/>
    <mergeCell ref="J27:K27"/>
    <mergeCell ref="H27:I27"/>
    <mergeCell ref="D38:E38"/>
    <mergeCell ref="D16:E16"/>
    <mergeCell ref="J38:K38"/>
    <mergeCell ref="AB5:AC5"/>
    <mergeCell ref="T38:U38"/>
    <mergeCell ref="Z5:AA5"/>
    <mergeCell ref="H16:I16"/>
    <mergeCell ref="N38:O38"/>
    <mergeCell ref="L27:M27"/>
    <mergeCell ref="AB16:AC16"/>
    <mergeCell ref="V38:W38"/>
    <mergeCell ref="P16:Q16"/>
    <mergeCell ref="P27:Q27"/>
    <mergeCell ref="P38:Q38"/>
    <mergeCell ref="Z27:AA27"/>
    <mergeCell ref="X5:Y5"/>
    <mergeCell ref="T5:U5"/>
    <mergeCell ref="T16:U16"/>
    <mergeCell ref="T27:U27"/>
    <mergeCell ref="AB38:AC38"/>
    <mergeCell ref="AB27:AC27"/>
    <mergeCell ref="V5:W5"/>
    <mergeCell ref="R5:S5"/>
    <mergeCell ref="R16:S16"/>
    <mergeCell ref="R27:S27"/>
    <mergeCell ref="N5:O5"/>
    <mergeCell ref="N16:O16"/>
    <mergeCell ref="Z38:AA38"/>
    <mergeCell ref="Z16:AA16"/>
    <mergeCell ref="X38:Y38"/>
    <mergeCell ref="L38:M38"/>
    <mergeCell ref="R38:S38"/>
    <mergeCell ref="N27:O27"/>
    <mergeCell ref="F27:G27"/>
    <mergeCell ref="X16:Y16"/>
    <mergeCell ref="V16:W16"/>
    <mergeCell ref="X27:Y27"/>
    <mergeCell ref="V27:W27"/>
    <mergeCell ref="P5:Q5"/>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6"/>
  <sheetViews>
    <sheetView showGridLines="0" zoomScale="80" zoomScaleNormal="80" workbookViewId="0" topLeftCell="A1">
      <selection activeCell="B47" sqref="B47:B48"/>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4"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58" t="s">
        <v>10</v>
      </c>
      <c r="B1" s="158"/>
      <c r="C1" s="158"/>
      <c r="D1" s="158"/>
      <c r="F1" s="153" t="s">
        <v>63</v>
      </c>
      <c r="G1" s="153"/>
    </row>
    <row r="2" spans="1:7" ht="25.8">
      <c r="A2" s="15"/>
      <c r="B2" s="15"/>
      <c r="C2" s="15"/>
      <c r="D2" s="15"/>
      <c r="F2" s="16"/>
      <c r="G2" s="16"/>
    </row>
    <row r="3" spans="1:14" ht="21" hidden="1">
      <c r="A3" s="14"/>
      <c r="B3" s="14"/>
      <c r="C3" s="152" t="s">
        <v>43</v>
      </c>
      <c r="D3" s="152"/>
      <c r="E3" s="152"/>
      <c r="F3" s="152"/>
      <c r="G3" s="152"/>
      <c r="H3" s="152"/>
      <c r="I3" s="152"/>
      <c r="N3" s="46"/>
    </row>
    <row r="4" ht="15.6" customHeight="1" hidden="1">
      <c r="N4" s="46"/>
    </row>
    <row r="5" spans="1:14" ht="15" hidden="1">
      <c r="A5" s="145" t="s">
        <v>24</v>
      </c>
      <c r="B5" s="139" t="s">
        <v>8</v>
      </c>
      <c r="C5" s="139" t="s">
        <v>0</v>
      </c>
      <c r="D5" s="139" t="s">
        <v>1</v>
      </c>
      <c r="E5" s="139" t="s">
        <v>2</v>
      </c>
      <c r="F5" s="139" t="s">
        <v>3</v>
      </c>
      <c r="G5" s="139" t="s">
        <v>4</v>
      </c>
      <c r="H5" s="156" t="s">
        <v>5</v>
      </c>
      <c r="I5" s="58" t="s">
        <v>6</v>
      </c>
      <c r="J5" s="159" t="s">
        <v>9</v>
      </c>
      <c r="K5" s="160"/>
      <c r="L5" s="134" t="s">
        <v>12</v>
      </c>
      <c r="M5" s="161"/>
      <c r="N5" s="162"/>
    </row>
    <row r="6" spans="1:14" ht="15.75" customHeight="1" hidden="1">
      <c r="A6" s="129"/>
      <c r="B6" s="146"/>
      <c r="C6" s="146"/>
      <c r="D6" s="146"/>
      <c r="E6" s="146"/>
      <c r="F6" s="146"/>
      <c r="G6" s="146"/>
      <c r="H6" s="157"/>
      <c r="I6" s="51" t="s">
        <v>7</v>
      </c>
      <c r="J6" s="2" t="s">
        <v>2</v>
      </c>
      <c r="K6" s="2" t="s">
        <v>11</v>
      </c>
      <c r="L6" s="51" t="s">
        <v>13</v>
      </c>
      <c r="M6" s="51" t="s">
        <v>14</v>
      </c>
      <c r="N6" s="51" t="s">
        <v>15</v>
      </c>
    </row>
    <row r="7" spans="1:14" ht="58.2" customHeight="1" hidden="1">
      <c r="A7" s="143">
        <v>1</v>
      </c>
      <c r="B7" s="135"/>
      <c r="C7" s="136"/>
      <c r="D7" s="136"/>
      <c r="E7" s="136"/>
      <c r="F7" s="136"/>
      <c r="G7" s="138"/>
      <c r="H7" s="137"/>
      <c r="I7" s="107"/>
      <c r="J7" s="147"/>
      <c r="K7" s="163"/>
      <c r="L7" s="164"/>
      <c r="M7" s="127"/>
      <c r="N7" s="127"/>
    </row>
    <row r="8" spans="1:14" ht="15.75" customHeight="1" hidden="1">
      <c r="A8" s="144"/>
      <c r="B8" s="135"/>
      <c r="C8" s="136"/>
      <c r="D8" s="136"/>
      <c r="E8" s="136"/>
      <c r="F8" s="136"/>
      <c r="G8" s="138"/>
      <c r="H8" s="137"/>
      <c r="I8" s="50"/>
      <c r="J8" s="147"/>
      <c r="K8" s="163"/>
      <c r="L8" s="164"/>
      <c r="M8" s="128"/>
      <c r="N8" s="128"/>
    </row>
    <row r="9" spans="1:14" ht="69.6" customHeight="1" hidden="1">
      <c r="A9" s="143">
        <v>2</v>
      </c>
      <c r="B9" s="135"/>
      <c r="C9" s="136"/>
      <c r="D9" s="136"/>
      <c r="E9" s="136"/>
      <c r="F9" s="136"/>
      <c r="G9" s="138"/>
      <c r="H9" s="137"/>
      <c r="I9" s="107"/>
      <c r="J9" s="139"/>
      <c r="K9" s="125"/>
      <c r="L9" s="127"/>
      <c r="M9" s="127"/>
      <c r="N9" s="127"/>
    </row>
    <row r="10" spans="1:14" ht="15.75" customHeight="1" hidden="1">
      <c r="A10" s="144"/>
      <c r="B10" s="135"/>
      <c r="C10" s="136"/>
      <c r="D10" s="136"/>
      <c r="E10" s="136"/>
      <c r="F10" s="136"/>
      <c r="G10" s="138"/>
      <c r="H10" s="137"/>
      <c r="I10" s="50"/>
      <c r="J10" s="140"/>
      <c r="K10" s="126"/>
      <c r="L10" s="128"/>
      <c r="M10" s="128"/>
      <c r="N10" s="128"/>
    </row>
    <row r="11" spans="1:9" ht="19.5" customHeight="1" hidden="1">
      <c r="A11" s="15"/>
      <c r="B11" s="15"/>
      <c r="C11" s="109"/>
      <c r="D11" s="109"/>
      <c r="E11" s="47"/>
      <c r="F11" s="110"/>
      <c r="G11" s="110"/>
      <c r="H11" s="76"/>
      <c r="I11" s="47"/>
    </row>
    <row r="12" spans="1:14" ht="21" hidden="1">
      <c r="A12" s="14"/>
      <c r="B12" s="14"/>
      <c r="C12" s="152" t="s">
        <v>42</v>
      </c>
      <c r="D12" s="152"/>
      <c r="E12" s="152"/>
      <c r="F12" s="152"/>
      <c r="G12" s="152"/>
      <c r="H12" s="152"/>
      <c r="I12" s="152"/>
      <c r="N12" s="46"/>
    </row>
    <row r="13" spans="3:14" ht="15.75" customHeight="1" hidden="1">
      <c r="C13" s="47"/>
      <c r="D13" s="47"/>
      <c r="E13" s="47"/>
      <c r="F13" s="47"/>
      <c r="G13" s="47"/>
      <c r="H13" s="76"/>
      <c r="I13" s="47"/>
      <c r="N13" s="46"/>
    </row>
    <row r="14" spans="1:14" ht="15" hidden="1">
      <c r="A14" s="145" t="s">
        <v>24</v>
      </c>
      <c r="B14" s="139" t="s">
        <v>8</v>
      </c>
      <c r="C14" s="139" t="s">
        <v>0</v>
      </c>
      <c r="D14" s="139" t="s">
        <v>1</v>
      </c>
      <c r="E14" s="139" t="s">
        <v>2</v>
      </c>
      <c r="F14" s="139" t="s">
        <v>3</v>
      </c>
      <c r="G14" s="139" t="s">
        <v>4</v>
      </c>
      <c r="H14" s="156" t="s">
        <v>5</v>
      </c>
      <c r="I14" s="58" t="s">
        <v>6</v>
      </c>
      <c r="J14" s="159" t="s">
        <v>9</v>
      </c>
      <c r="K14" s="160"/>
      <c r="L14" s="134" t="s">
        <v>12</v>
      </c>
      <c r="M14" s="161"/>
      <c r="N14" s="162"/>
    </row>
    <row r="15" spans="1:14" ht="15.75" customHeight="1" hidden="1">
      <c r="A15" s="129"/>
      <c r="B15" s="146"/>
      <c r="C15" s="146"/>
      <c r="D15" s="146"/>
      <c r="E15" s="146"/>
      <c r="F15" s="146"/>
      <c r="G15" s="146"/>
      <c r="H15" s="157"/>
      <c r="I15" s="51" t="s">
        <v>7</v>
      </c>
      <c r="J15" s="2" t="s">
        <v>2</v>
      </c>
      <c r="K15" s="2" t="s">
        <v>11</v>
      </c>
      <c r="L15" s="51" t="s">
        <v>13</v>
      </c>
      <c r="M15" s="51" t="s">
        <v>14</v>
      </c>
      <c r="N15" s="51" t="s">
        <v>15</v>
      </c>
    </row>
    <row r="16" spans="1:14" ht="70.8" customHeight="1" hidden="1">
      <c r="A16" s="143">
        <v>1</v>
      </c>
      <c r="B16" s="135"/>
      <c r="C16" s="136"/>
      <c r="D16" s="136"/>
      <c r="E16" s="136"/>
      <c r="F16" s="136"/>
      <c r="G16" s="138"/>
      <c r="H16" s="137"/>
      <c r="I16" s="107"/>
      <c r="J16" s="139"/>
      <c r="K16" s="125"/>
      <c r="L16" s="127"/>
      <c r="M16" s="127"/>
      <c r="N16" s="127"/>
    </row>
    <row r="17" spans="1:14" ht="15.75" customHeight="1" hidden="1">
      <c r="A17" s="144"/>
      <c r="B17" s="135"/>
      <c r="C17" s="136"/>
      <c r="D17" s="136"/>
      <c r="E17" s="136"/>
      <c r="F17" s="136"/>
      <c r="G17" s="138"/>
      <c r="H17" s="137"/>
      <c r="I17" s="50"/>
      <c r="J17" s="140"/>
      <c r="K17" s="126"/>
      <c r="L17" s="128"/>
      <c r="M17" s="128"/>
      <c r="N17" s="128"/>
    </row>
    <row r="18" spans="1:14" ht="63.6" customHeight="1" hidden="1">
      <c r="A18" s="141">
        <v>1</v>
      </c>
      <c r="B18" s="130"/>
      <c r="C18" s="131"/>
      <c r="D18" s="131"/>
      <c r="E18" s="131"/>
      <c r="F18" s="131"/>
      <c r="G18" s="132"/>
      <c r="H18" s="133"/>
      <c r="I18" s="48"/>
      <c r="J18" s="139"/>
      <c r="K18" s="125"/>
      <c r="L18" s="127"/>
      <c r="M18" s="127"/>
      <c r="N18" s="127"/>
    </row>
    <row r="19" spans="1:14" ht="15.75" customHeight="1" hidden="1">
      <c r="A19" s="142"/>
      <c r="B19" s="130"/>
      <c r="C19" s="131"/>
      <c r="D19" s="131"/>
      <c r="E19" s="131"/>
      <c r="F19" s="131"/>
      <c r="G19" s="132"/>
      <c r="H19" s="133"/>
      <c r="I19" s="70"/>
      <c r="J19" s="140"/>
      <c r="K19" s="126"/>
      <c r="L19" s="128"/>
      <c r="M19" s="128"/>
      <c r="N19" s="128"/>
    </row>
    <row r="20" spans="1:14" ht="15" customHeight="1" hidden="1">
      <c r="A20" s="53"/>
      <c r="B20" s="54"/>
      <c r="C20" s="55"/>
      <c r="D20" s="55"/>
      <c r="E20" s="55"/>
      <c r="F20" s="55"/>
      <c r="G20" s="56"/>
      <c r="H20" s="75"/>
      <c r="I20" s="57"/>
      <c r="J20" s="4"/>
      <c r="K20" s="45"/>
      <c r="L20" s="46"/>
      <c r="M20" s="46"/>
      <c r="N20" s="46"/>
    </row>
    <row r="21" spans="1:14" ht="21" hidden="1">
      <c r="A21" s="14"/>
      <c r="B21" s="14"/>
      <c r="C21" s="169" t="s">
        <v>45</v>
      </c>
      <c r="D21" s="169"/>
      <c r="E21" s="169"/>
      <c r="F21" s="169"/>
      <c r="G21" s="169"/>
      <c r="H21" s="169"/>
      <c r="I21" s="169"/>
      <c r="N21" s="46"/>
    </row>
    <row r="22" spans="8:14" ht="15.75" customHeight="1" hidden="1">
      <c r="H22" s="79"/>
      <c r="N22" s="46"/>
    </row>
    <row r="23" spans="1:14" ht="15" hidden="1">
      <c r="A23" s="145" t="s">
        <v>24</v>
      </c>
      <c r="B23" s="139"/>
      <c r="C23" s="139"/>
      <c r="D23" s="139"/>
      <c r="E23" s="139"/>
      <c r="F23" s="139"/>
      <c r="G23" s="139"/>
      <c r="H23" s="150"/>
      <c r="I23" s="58"/>
      <c r="J23" s="159"/>
      <c r="K23" s="160"/>
      <c r="L23" s="134"/>
      <c r="M23" s="161"/>
      <c r="N23" s="162"/>
    </row>
    <row r="24" spans="1:14" ht="15.75" customHeight="1" hidden="1">
      <c r="A24" s="129"/>
      <c r="B24" s="146"/>
      <c r="C24" s="146"/>
      <c r="D24" s="146"/>
      <c r="E24" s="146"/>
      <c r="F24" s="146"/>
      <c r="G24" s="146"/>
      <c r="H24" s="151"/>
      <c r="I24" s="51"/>
      <c r="J24" s="2"/>
      <c r="K24" s="2"/>
      <c r="L24" s="51"/>
      <c r="M24" s="51"/>
      <c r="N24" s="51"/>
    </row>
    <row r="25" spans="1:14" ht="83.4" customHeight="1" hidden="1">
      <c r="A25" s="147">
        <v>1</v>
      </c>
      <c r="B25" s="135"/>
      <c r="C25" s="136"/>
      <c r="D25" s="136"/>
      <c r="E25" s="136"/>
      <c r="F25" s="136"/>
      <c r="G25" s="138"/>
      <c r="H25" s="137"/>
      <c r="I25" s="107"/>
      <c r="J25" s="148"/>
      <c r="K25" s="125"/>
      <c r="L25" s="127"/>
      <c r="M25" s="127"/>
      <c r="N25" s="127"/>
    </row>
    <row r="26" spans="1:14" ht="15" customHeight="1" hidden="1">
      <c r="A26" s="147"/>
      <c r="B26" s="135"/>
      <c r="C26" s="136"/>
      <c r="D26" s="136"/>
      <c r="E26" s="136"/>
      <c r="F26" s="136"/>
      <c r="G26" s="138"/>
      <c r="H26" s="137"/>
      <c r="I26" s="50"/>
      <c r="J26" s="165"/>
      <c r="K26" s="126"/>
      <c r="L26" s="128"/>
      <c r="M26" s="128"/>
      <c r="N26" s="129"/>
    </row>
    <row r="27" spans="1:14" ht="85.2" customHeight="1" hidden="1">
      <c r="A27" s="141">
        <v>1</v>
      </c>
      <c r="B27" s="130"/>
      <c r="C27" s="131"/>
      <c r="D27" s="131"/>
      <c r="E27" s="131"/>
      <c r="F27" s="131"/>
      <c r="G27" s="132"/>
      <c r="H27" s="133"/>
      <c r="I27" s="48"/>
      <c r="J27" s="139"/>
      <c r="K27" s="125"/>
      <c r="L27" s="127"/>
      <c r="M27" s="127"/>
      <c r="N27" s="127"/>
    </row>
    <row r="28" spans="1:14" ht="15.75" customHeight="1" hidden="1">
      <c r="A28" s="142"/>
      <c r="B28" s="130"/>
      <c r="C28" s="131"/>
      <c r="D28" s="131"/>
      <c r="E28" s="131"/>
      <c r="F28" s="131"/>
      <c r="G28" s="132"/>
      <c r="H28" s="133"/>
      <c r="I28" s="70"/>
      <c r="J28" s="140"/>
      <c r="K28" s="126"/>
      <c r="L28" s="128"/>
      <c r="M28" s="128"/>
      <c r="N28" s="128"/>
    </row>
    <row r="29" spans="1:14" ht="49.8" customHeight="1" hidden="1">
      <c r="A29" s="134">
        <v>10</v>
      </c>
      <c r="B29" s="135"/>
      <c r="C29" s="136"/>
      <c r="D29" s="136"/>
      <c r="E29" s="136"/>
      <c r="F29" s="136"/>
      <c r="G29" s="138"/>
      <c r="H29" s="137"/>
      <c r="I29" s="107"/>
      <c r="J29" s="139"/>
      <c r="K29" s="125"/>
      <c r="L29" s="127"/>
      <c r="M29" s="127"/>
      <c r="N29" s="127"/>
    </row>
    <row r="30" spans="1:14" ht="15" hidden="1">
      <c r="A30" s="134"/>
      <c r="B30" s="135"/>
      <c r="C30" s="136"/>
      <c r="D30" s="136"/>
      <c r="E30" s="136"/>
      <c r="F30" s="136"/>
      <c r="G30" s="138"/>
      <c r="H30" s="137"/>
      <c r="I30" s="50"/>
      <c r="J30" s="140"/>
      <c r="K30" s="126"/>
      <c r="L30" s="128"/>
      <c r="M30" s="128"/>
      <c r="N30" s="129"/>
    </row>
    <row r="31" spans="1:14" ht="15.75" customHeight="1" hidden="1">
      <c r="A31" s="53"/>
      <c r="B31" s="54"/>
      <c r="C31" s="63"/>
      <c r="D31" s="63"/>
      <c r="E31" s="63"/>
      <c r="F31" s="63"/>
      <c r="G31" s="64"/>
      <c r="H31" s="77"/>
      <c r="I31" s="65"/>
      <c r="J31" s="4"/>
      <c r="K31" s="45"/>
      <c r="L31" s="46"/>
      <c r="M31" s="46"/>
      <c r="N31" s="46"/>
    </row>
    <row r="32" spans="1:9" ht="21">
      <c r="A32" s="3"/>
      <c r="B32" s="152" t="s">
        <v>18</v>
      </c>
      <c r="C32" s="152"/>
      <c r="D32" s="152"/>
      <c r="E32" s="152"/>
      <c r="F32" s="152"/>
      <c r="G32" s="152"/>
      <c r="H32" s="152"/>
      <c r="I32" s="152"/>
    </row>
    <row r="33" spans="1:9" ht="15">
      <c r="A33" s="3"/>
      <c r="C33" s="47"/>
      <c r="D33" s="47"/>
      <c r="E33" s="47"/>
      <c r="F33" s="47"/>
      <c r="G33" s="47"/>
      <c r="H33" s="76"/>
      <c r="I33" s="47"/>
    </row>
    <row r="34" spans="1:14" ht="15">
      <c r="A34" s="167" t="s">
        <v>24</v>
      </c>
      <c r="B34" s="139" t="s">
        <v>8</v>
      </c>
      <c r="C34" s="148" t="s">
        <v>0</v>
      </c>
      <c r="D34" s="148" t="s">
        <v>1</v>
      </c>
      <c r="E34" s="148" t="s">
        <v>2</v>
      </c>
      <c r="F34" s="148" t="s">
        <v>3</v>
      </c>
      <c r="G34" s="148" t="s">
        <v>4</v>
      </c>
      <c r="H34" s="154" t="s">
        <v>5</v>
      </c>
      <c r="I34" s="48" t="s">
        <v>6</v>
      </c>
      <c r="J34" s="159" t="s">
        <v>9</v>
      </c>
      <c r="K34" s="160"/>
      <c r="L34" s="134" t="s">
        <v>12</v>
      </c>
      <c r="M34" s="161"/>
      <c r="N34" s="162"/>
    </row>
    <row r="35" spans="1:14" ht="15">
      <c r="A35" s="168"/>
      <c r="B35" s="146"/>
      <c r="C35" s="149"/>
      <c r="D35" s="149"/>
      <c r="E35" s="149"/>
      <c r="F35" s="149"/>
      <c r="G35" s="149"/>
      <c r="H35" s="155"/>
      <c r="I35" s="52" t="s">
        <v>7</v>
      </c>
      <c r="J35" s="2" t="s">
        <v>2</v>
      </c>
      <c r="K35" s="1" t="s">
        <v>11</v>
      </c>
      <c r="L35" s="51" t="s">
        <v>13</v>
      </c>
      <c r="M35" s="51" t="s">
        <v>14</v>
      </c>
      <c r="N35" s="51" t="s">
        <v>15</v>
      </c>
    </row>
    <row r="36" spans="1:14" ht="82.8" customHeight="1">
      <c r="A36" s="134">
        <v>1</v>
      </c>
      <c r="B36" s="130" t="s">
        <v>68</v>
      </c>
      <c r="C36" s="172" t="s">
        <v>53</v>
      </c>
      <c r="D36" s="172" t="s">
        <v>49</v>
      </c>
      <c r="E36" s="172" t="s">
        <v>69</v>
      </c>
      <c r="F36" s="172" t="s">
        <v>70</v>
      </c>
      <c r="G36" s="173" t="s">
        <v>79</v>
      </c>
      <c r="H36" s="174">
        <v>269711237</v>
      </c>
      <c r="I36" s="175" t="s">
        <v>46</v>
      </c>
      <c r="J36" s="123" t="s">
        <v>85</v>
      </c>
      <c r="K36" s="125" t="s">
        <v>82</v>
      </c>
      <c r="L36" s="127"/>
      <c r="M36" s="127"/>
      <c r="N36" s="127"/>
    </row>
    <row r="37" spans="1:14" ht="15">
      <c r="A37" s="134"/>
      <c r="B37" s="130"/>
      <c r="C37" s="172"/>
      <c r="D37" s="172"/>
      <c r="E37" s="172"/>
      <c r="F37" s="172"/>
      <c r="G37" s="173"/>
      <c r="H37" s="174"/>
      <c r="I37" s="176">
        <v>44936</v>
      </c>
      <c r="J37" s="124"/>
      <c r="K37" s="126"/>
      <c r="L37" s="128"/>
      <c r="M37" s="128"/>
      <c r="N37" s="129"/>
    </row>
    <row r="38" spans="1:14" ht="43.2" customHeight="1">
      <c r="A38" s="134">
        <v>2</v>
      </c>
      <c r="B38" s="135" t="s">
        <v>71</v>
      </c>
      <c r="C38" s="136" t="s">
        <v>53</v>
      </c>
      <c r="D38" s="136" t="s">
        <v>47</v>
      </c>
      <c r="E38" s="136" t="s">
        <v>72</v>
      </c>
      <c r="F38" s="136" t="s">
        <v>73</v>
      </c>
      <c r="G38" s="138" t="s">
        <v>80</v>
      </c>
      <c r="H38" s="137">
        <v>276513140</v>
      </c>
      <c r="I38" s="107" t="s">
        <v>46</v>
      </c>
      <c r="J38" s="123" t="s">
        <v>86</v>
      </c>
      <c r="K38" s="125" t="s">
        <v>83</v>
      </c>
      <c r="L38" s="127"/>
      <c r="M38" s="127"/>
      <c r="N38" s="127"/>
    </row>
    <row r="39" spans="1:14" ht="15">
      <c r="A39" s="134"/>
      <c r="B39" s="135"/>
      <c r="C39" s="136"/>
      <c r="D39" s="136"/>
      <c r="E39" s="136"/>
      <c r="F39" s="136"/>
      <c r="G39" s="138"/>
      <c r="H39" s="137"/>
      <c r="I39" s="50">
        <v>44932</v>
      </c>
      <c r="J39" s="124"/>
      <c r="K39" s="126"/>
      <c r="L39" s="128"/>
      <c r="M39" s="128"/>
      <c r="N39" s="129"/>
    </row>
    <row r="40" spans="1:14" ht="54" customHeight="1">
      <c r="A40" s="134">
        <v>3</v>
      </c>
      <c r="B40" s="135" t="s">
        <v>74</v>
      </c>
      <c r="C40" s="136" t="s">
        <v>53</v>
      </c>
      <c r="D40" s="136" t="s">
        <v>47</v>
      </c>
      <c r="E40" s="136" t="s">
        <v>75</v>
      </c>
      <c r="F40" s="136" t="s">
        <v>76</v>
      </c>
      <c r="G40" s="138" t="s">
        <v>81</v>
      </c>
      <c r="H40" s="137">
        <v>180461718</v>
      </c>
      <c r="I40" s="107" t="s">
        <v>46</v>
      </c>
      <c r="J40" s="123" t="s">
        <v>87</v>
      </c>
      <c r="K40" s="125" t="s">
        <v>84</v>
      </c>
      <c r="L40" s="127"/>
      <c r="M40" s="127"/>
      <c r="N40" s="127"/>
    </row>
    <row r="41" spans="1:14" ht="15">
      <c r="A41" s="134"/>
      <c r="B41" s="135"/>
      <c r="C41" s="136"/>
      <c r="D41" s="136"/>
      <c r="E41" s="136"/>
      <c r="F41" s="136"/>
      <c r="G41" s="138"/>
      <c r="H41" s="137"/>
      <c r="I41" s="50">
        <v>44930</v>
      </c>
      <c r="J41" s="124"/>
      <c r="K41" s="126"/>
      <c r="L41" s="128"/>
      <c r="M41" s="128"/>
      <c r="N41" s="129"/>
    </row>
    <row r="42" spans="1:14" ht="14.4" customHeight="1">
      <c r="A42" s="4"/>
      <c r="B42" s="54"/>
      <c r="C42" s="67"/>
      <c r="D42" s="67"/>
      <c r="E42" s="67"/>
      <c r="F42" s="67"/>
      <c r="G42" s="68"/>
      <c r="H42" s="78"/>
      <c r="I42" s="69"/>
      <c r="J42" s="4"/>
      <c r="K42" s="45"/>
      <c r="L42" s="46"/>
      <c r="M42" s="46"/>
      <c r="N42" s="5"/>
    </row>
    <row r="43" spans="2:9" s="49" customFormat="1" ht="21">
      <c r="B43" s="166" t="s">
        <v>19</v>
      </c>
      <c r="C43" s="166"/>
      <c r="D43" s="166"/>
      <c r="E43" s="166"/>
      <c r="F43" s="166"/>
      <c r="G43" s="166"/>
      <c r="H43" s="166"/>
      <c r="I43" s="166"/>
    </row>
    <row r="44" ht="19.2" customHeight="1">
      <c r="A44" s="3"/>
    </row>
    <row r="45" spans="1:14" ht="14.4" customHeight="1">
      <c r="A45" s="3"/>
      <c r="B45" s="139" t="s">
        <v>8</v>
      </c>
      <c r="C45" s="139" t="s">
        <v>0</v>
      </c>
      <c r="D45" s="139" t="s">
        <v>1</v>
      </c>
      <c r="E45" s="139" t="s">
        <v>2</v>
      </c>
      <c r="F45" s="139" t="s">
        <v>3</v>
      </c>
      <c r="G45" s="139" t="s">
        <v>4</v>
      </c>
      <c r="H45" s="156" t="s">
        <v>5</v>
      </c>
      <c r="I45" s="58" t="s">
        <v>6</v>
      </c>
      <c r="J45" s="159" t="s">
        <v>9</v>
      </c>
      <c r="K45" s="160"/>
      <c r="L45" s="134" t="s">
        <v>12</v>
      </c>
      <c r="M45" s="161"/>
      <c r="N45" s="162"/>
    </row>
    <row r="46" spans="1:14" ht="15">
      <c r="A46" s="3"/>
      <c r="B46" s="146"/>
      <c r="C46" s="146"/>
      <c r="D46" s="146"/>
      <c r="E46" s="146"/>
      <c r="F46" s="146"/>
      <c r="G46" s="146"/>
      <c r="H46" s="157"/>
      <c r="I46" s="51" t="s">
        <v>7</v>
      </c>
      <c r="J46" s="2" t="s">
        <v>2</v>
      </c>
      <c r="K46" s="2" t="s">
        <v>11</v>
      </c>
      <c r="L46" s="51" t="s">
        <v>13</v>
      </c>
      <c r="M46" s="51" t="s">
        <v>14</v>
      </c>
      <c r="N46" s="51" t="s">
        <v>15</v>
      </c>
    </row>
    <row r="47" spans="1:14" ht="70.8" customHeight="1">
      <c r="A47" s="134">
        <v>1</v>
      </c>
      <c r="B47" s="135" t="s">
        <v>88</v>
      </c>
      <c r="C47" s="172" t="s">
        <v>50</v>
      </c>
      <c r="D47" s="172" t="s">
        <v>51</v>
      </c>
      <c r="E47" s="172" t="s">
        <v>59</v>
      </c>
      <c r="F47" s="172" t="s">
        <v>89</v>
      </c>
      <c r="G47" s="173" t="s">
        <v>60</v>
      </c>
      <c r="H47" s="174">
        <v>366600447</v>
      </c>
      <c r="I47" s="175" t="s">
        <v>52</v>
      </c>
      <c r="J47" s="123" t="s">
        <v>62</v>
      </c>
      <c r="K47" s="125" t="s">
        <v>100</v>
      </c>
      <c r="L47" s="127" t="s">
        <v>101</v>
      </c>
      <c r="M47" s="127" t="s">
        <v>102</v>
      </c>
      <c r="N47" s="127"/>
    </row>
    <row r="48" spans="1:14" ht="14.4" customHeight="1">
      <c r="A48" s="134"/>
      <c r="B48" s="135"/>
      <c r="C48" s="172"/>
      <c r="D48" s="172"/>
      <c r="E48" s="172"/>
      <c r="F48" s="172"/>
      <c r="G48" s="173"/>
      <c r="H48" s="174"/>
      <c r="I48" s="176">
        <v>44936</v>
      </c>
      <c r="J48" s="124"/>
      <c r="K48" s="126"/>
      <c r="L48" s="128"/>
      <c r="M48" s="128"/>
      <c r="N48" s="129"/>
    </row>
    <row r="49" spans="1:14" ht="76.8" customHeight="1">
      <c r="A49" s="134">
        <v>2</v>
      </c>
      <c r="B49" s="135" t="s">
        <v>90</v>
      </c>
      <c r="C49" s="172" t="s">
        <v>50</v>
      </c>
      <c r="D49" s="172" t="s">
        <v>51</v>
      </c>
      <c r="E49" s="172" t="s">
        <v>59</v>
      </c>
      <c r="F49" s="172" t="s">
        <v>91</v>
      </c>
      <c r="G49" s="173" t="s">
        <v>60</v>
      </c>
      <c r="H49" s="174">
        <v>2390367882</v>
      </c>
      <c r="I49" s="175" t="s">
        <v>52</v>
      </c>
      <c r="J49" s="123" t="s">
        <v>62</v>
      </c>
      <c r="K49" s="125" t="s">
        <v>61</v>
      </c>
      <c r="L49" s="127" t="s">
        <v>101</v>
      </c>
      <c r="M49" s="127" t="s">
        <v>102</v>
      </c>
      <c r="N49" s="127"/>
    </row>
    <row r="50" spans="1:14" ht="15">
      <c r="A50" s="134"/>
      <c r="B50" s="135"/>
      <c r="C50" s="172"/>
      <c r="D50" s="172"/>
      <c r="E50" s="172"/>
      <c r="F50" s="172"/>
      <c r="G50" s="173"/>
      <c r="H50" s="174"/>
      <c r="I50" s="176">
        <v>44936</v>
      </c>
      <c r="J50" s="124"/>
      <c r="K50" s="126"/>
      <c r="L50" s="128"/>
      <c r="M50" s="128"/>
      <c r="N50" s="129"/>
    </row>
    <row r="51" spans="1:14" ht="78.6" customHeight="1">
      <c r="A51" s="134">
        <v>3</v>
      </c>
      <c r="B51" s="130" t="s">
        <v>92</v>
      </c>
      <c r="C51" s="172" t="s">
        <v>50</v>
      </c>
      <c r="D51" s="172" t="s">
        <v>51</v>
      </c>
      <c r="E51" s="172" t="s">
        <v>59</v>
      </c>
      <c r="F51" s="172" t="s">
        <v>93</v>
      </c>
      <c r="G51" s="173" t="s">
        <v>60</v>
      </c>
      <c r="H51" s="174">
        <v>208656958</v>
      </c>
      <c r="I51" s="175" t="s">
        <v>52</v>
      </c>
      <c r="J51" s="123" t="s">
        <v>62</v>
      </c>
      <c r="K51" s="125" t="s">
        <v>61</v>
      </c>
      <c r="L51" s="127" t="s">
        <v>103</v>
      </c>
      <c r="M51" s="127" t="s">
        <v>104</v>
      </c>
      <c r="N51" s="127"/>
    </row>
    <row r="52" spans="1:14" ht="15">
      <c r="A52" s="134"/>
      <c r="B52" s="130"/>
      <c r="C52" s="172"/>
      <c r="D52" s="172"/>
      <c r="E52" s="172"/>
      <c r="F52" s="172"/>
      <c r="G52" s="173"/>
      <c r="H52" s="174"/>
      <c r="I52" s="176">
        <v>44936</v>
      </c>
      <c r="J52" s="124"/>
      <c r="K52" s="126"/>
      <c r="L52" s="128"/>
      <c r="M52" s="128"/>
      <c r="N52" s="129"/>
    </row>
    <row r="53" spans="1:14" ht="73.8" customHeight="1">
      <c r="A53" s="134">
        <v>4</v>
      </c>
      <c r="B53" s="130" t="s">
        <v>94</v>
      </c>
      <c r="C53" s="172" t="s">
        <v>54</v>
      </c>
      <c r="D53" s="172" t="s">
        <v>47</v>
      </c>
      <c r="E53" s="172" t="s">
        <v>95</v>
      </c>
      <c r="F53" s="172" t="s">
        <v>96</v>
      </c>
      <c r="G53" s="173" t="s">
        <v>99</v>
      </c>
      <c r="H53" s="174">
        <v>108068168</v>
      </c>
      <c r="I53" s="175" t="s">
        <v>46</v>
      </c>
      <c r="J53" s="123" t="s">
        <v>106</v>
      </c>
      <c r="K53" s="125" t="s">
        <v>105</v>
      </c>
      <c r="L53" s="127"/>
      <c r="M53" s="127"/>
      <c r="N53" s="127"/>
    </row>
    <row r="54" spans="1:14" ht="15">
      <c r="A54" s="134"/>
      <c r="B54" s="130"/>
      <c r="C54" s="172"/>
      <c r="D54" s="172"/>
      <c r="E54" s="172"/>
      <c r="F54" s="172"/>
      <c r="G54" s="173"/>
      <c r="H54" s="174"/>
      <c r="I54" s="176">
        <v>44931</v>
      </c>
      <c r="J54" s="124"/>
      <c r="K54" s="126"/>
      <c r="L54" s="128"/>
      <c r="M54" s="128"/>
      <c r="N54" s="129"/>
    </row>
    <row r="55" spans="1:14" ht="62.4" customHeight="1">
      <c r="A55" s="134">
        <v>5</v>
      </c>
      <c r="B55" s="135" t="s">
        <v>97</v>
      </c>
      <c r="C55" s="172" t="s">
        <v>54</v>
      </c>
      <c r="D55" s="172" t="s">
        <v>47</v>
      </c>
      <c r="E55" s="172" t="s">
        <v>95</v>
      </c>
      <c r="F55" s="172" t="s">
        <v>98</v>
      </c>
      <c r="G55" s="173" t="s">
        <v>99</v>
      </c>
      <c r="H55" s="174">
        <v>1801136135</v>
      </c>
      <c r="I55" s="175" t="s">
        <v>46</v>
      </c>
      <c r="J55" s="123" t="s">
        <v>106</v>
      </c>
      <c r="K55" s="125" t="s">
        <v>105</v>
      </c>
      <c r="L55" s="127"/>
      <c r="M55" s="127"/>
      <c r="N55" s="127"/>
    </row>
    <row r="56" spans="1:14" ht="15">
      <c r="A56" s="134"/>
      <c r="B56" s="135"/>
      <c r="C56" s="172"/>
      <c r="D56" s="172"/>
      <c r="E56" s="172"/>
      <c r="F56" s="172"/>
      <c r="G56" s="173"/>
      <c r="H56" s="174"/>
      <c r="I56" s="176">
        <v>44931</v>
      </c>
      <c r="J56" s="124"/>
      <c r="K56" s="126"/>
      <c r="L56" s="128"/>
      <c r="M56" s="128"/>
      <c r="N56" s="129"/>
    </row>
  </sheetData>
  <mergeCells count="251">
    <mergeCell ref="N9:N10"/>
    <mergeCell ref="A9:A10"/>
    <mergeCell ref="B9:B10"/>
    <mergeCell ref="C9:C10"/>
    <mergeCell ref="J9:J10"/>
    <mergeCell ref="J18:J19"/>
    <mergeCell ref="H27:H28"/>
    <mergeCell ref="H36:H37"/>
    <mergeCell ref="K16:K17"/>
    <mergeCell ref="L16:L17"/>
    <mergeCell ref="M16:M17"/>
    <mergeCell ref="J16:J17"/>
    <mergeCell ref="L18:L19"/>
    <mergeCell ref="M18:M19"/>
    <mergeCell ref="K9:K10"/>
    <mergeCell ref="L9:L10"/>
    <mergeCell ref="M9:M10"/>
    <mergeCell ref="N18:N19"/>
    <mergeCell ref="C21:I21"/>
    <mergeCell ref="A23:A24"/>
    <mergeCell ref="B23:B24"/>
    <mergeCell ref="B43:I43"/>
    <mergeCell ref="E45:E46"/>
    <mergeCell ref="F45:F46"/>
    <mergeCell ref="A40:A41"/>
    <mergeCell ref="L34:N34"/>
    <mergeCell ref="J34:K34"/>
    <mergeCell ref="A34:A35"/>
    <mergeCell ref="G27:G28"/>
    <mergeCell ref="C34:C35"/>
    <mergeCell ref="E34:E35"/>
    <mergeCell ref="G34:G35"/>
    <mergeCell ref="E36:E37"/>
    <mergeCell ref="F36:F37"/>
    <mergeCell ref="G36:G37"/>
    <mergeCell ref="G38:G39"/>
    <mergeCell ref="K47:K48"/>
    <mergeCell ref="L47:L48"/>
    <mergeCell ref="M47:M48"/>
    <mergeCell ref="H45:H46"/>
    <mergeCell ref="H47:H48"/>
    <mergeCell ref="L45:N45"/>
    <mergeCell ref="N47:N48"/>
    <mergeCell ref="C38:C39"/>
    <mergeCell ref="D38:D39"/>
    <mergeCell ref="E38:E39"/>
    <mergeCell ref="F38:F39"/>
    <mergeCell ref="F47:F48"/>
    <mergeCell ref="A47:A48"/>
    <mergeCell ref="B47:B48"/>
    <mergeCell ref="C47:C48"/>
    <mergeCell ref="D47:D48"/>
    <mergeCell ref="E47:E48"/>
    <mergeCell ref="G45:G46"/>
    <mergeCell ref="C45:C46"/>
    <mergeCell ref="B45:B46"/>
    <mergeCell ref="D45:D46"/>
    <mergeCell ref="G47:G48"/>
    <mergeCell ref="J5:K5"/>
    <mergeCell ref="L5:N5"/>
    <mergeCell ref="J14:K14"/>
    <mergeCell ref="L14:N14"/>
    <mergeCell ref="N27:N28"/>
    <mergeCell ref="M27:M28"/>
    <mergeCell ref="L27:L28"/>
    <mergeCell ref="K27:K28"/>
    <mergeCell ref="J27:J28"/>
    <mergeCell ref="K7:K8"/>
    <mergeCell ref="L7:L8"/>
    <mergeCell ref="M7:M8"/>
    <mergeCell ref="N7:N8"/>
    <mergeCell ref="J23:K23"/>
    <mergeCell ref="L23:N23"/>
    <mergeCell ref="J25:J26"/>
    <mergeCell ref="K25:K26"/>
    <mergeCell ref="L25:L26"/>
    <mergeCell ref="N16:N17"/>
    <mergeCell ref="M25:M26"/>
    <mergeCell ref="N25:N26"/>
    <mergeCell ref="K18:K19"/>
    <mergeCell ref="F1:G1"/>
    <mergeCell ref="C3:I3"/>
    <mergeCell ref="H34:H35"/>
    <mergeCell ref="A5:A6"/>
    <mergeCell ref="B5:B6"/>
    <mergeCell ref="C5:C6"/>
    <mergeCell ref="D5:D6"/>
    <mergeCell ref="E5:E6"/>
    <mergeCell ref="F5:F6"/>
    <mergeCell ref="G5:G6"/>
    <mergeCell ref="H5:H6"/>
    <mergeCell ref="A1:D1"/>
    <mergeCell ref="G14:G15"/>
    <mergeCell ref="H14:H15"/>
    <mergeCell ref="B32:I32"/>
    <mergeCell ref="C14:C15"/>
    <mergeCell ref="D14:D15"/>
    <mergeCell ref="E14:E15"/>
    <mergeCell ref="F14:F15"/>
    <mergeCell ref="H16:H17"/>
    <mergeCell ref="F34:F35"/>
    <mergeCell ref="F16:F17"/>
    <mergeCell ref="A25:A26"/>
    <mergeCell ref="B14:B15"/>
    <mergeCell ref="B34:B35"/>
    <mergeCell ref="G16:G17"/>
    <mergeCell ref="J7:J8"/>
    <mergeCell ref="D34:D35"/>
    <mergeCell ref="B27:B28"/>
    <mergeCell ref="C23:C24"/>
    <mergeCell ref="D23:D24"/>
    <mergeCell ref="E23:E24"/>
    <mergeCell ref="F23:F24"/>
    <mergeCell ref="G23:G24"/>
    <mergeCell ref="H23:H24"/>
    <mergeCell ref="B25:B26"/>
    <mergeCell ref="C25:C26"/>
    <mergeCell ref="D25:D26"/>
    <mergeCell ref="E25:E26"/>
    <mergeCell ref="F25:F26"/>
    <mergeCell ref="G25:G26"/>
    <mergeCell ref="C12:I12"/>
    <mergeCell ref="H25:H26"/>
    <mergeCell ref="E18:E19"/>
    <mergeCell ref="F18:F19"/>
    <mergeCell ref="G18:G19"/>
    <mergeCell ref="H18:H19"/>
    <mergeCell ref="A7:A8"/>
    <mergeCell ref="B7:B8"/>
    <mergeCell ref="C7:C8"/>
    <mergeCell ref="D7:D8"/>
    <mergeCell ref="E7:E8"/>
    <mergeCell ref="F7:F8"/>
    <mergeCell ref="G7:G8"/>
    <mergeCell ref="H7:H8"/>
    <mergeCell ref="A14:A15"/>
    <mergeCell ref="D9:D10"/>
    <mergeCell ref="E9:E10"/>
    <mergeCell ref="F9:F10"/>
    <mergeCell ref="G9:G10"/>
    <mergeCell ref="H9:H10"/>
    <mergeCell ref="A16:A17"/>
    <mergeCell ref="B16:B17"/>
    <mergeCell ref="C16:C17"/>
    <mergeCell ref="D16:D17"/>
    <mergeCell ref="E16:E17"/>
    <mergeCell ref="C18:C19"/>
    <mergeCell ref="D18:D19"/>
    <mergeCell ref="A18:A19"/>
    <mergeCell ref="B18:B19"/>
    <mergeCell ref="A27:A28"/>
    <mergeCell ref="C27:C28"/>
    <mergeCell ref="D27:D28"/>
    <mergeCell ref="E27:E28"/>
    <mergeCell ref="F27:F28"/>
    <mergeCell ref="A38:A39"/>
    <mergeCell ref="B38:B39"/>
    <mergeCell ref="B40:B41"/>
    <mergeCell ref="C40:C41"/>
    <mergeCell ref="D40:D41"/>
    <mergeCell ref="E40:E41"/>
    <mergeCell ref="F40:F41"/>
    <mergeCell ref="B36:B37"/>
    <mergeCell ref="A36:A37"/>
    <mergeCell ref="J36:J37"/>
    <mergeCell ref="K36:K37"/>
    <mergeCell ref="L36:L37"/>
    <mergeCell ref="M36:M37"/>
    <mergeCell ref="N36:N37"/>
    <mergeCell ref="H38:H39"/>
    <mergeCell ref="J38:J39"/>
    <mergeCell ref="K38:K39"/>
    <mergeCell ref="L38:L39"/>
    <mergeCell ref="M38:M39"/>
    <mergeCell ref="N38:N39"/>
    <mergeCell ref="J40:J41"/>
    <mergeCell ref="K40:K41"/>
    <mergeCell ref="L40:L41"/>
    <mergeCell ref="M40:M41"/>
    <mergeCell ref="N40:N41"/>
    <mergeCell ref="H40:H41"/>
    <mergeCell ref="C36:C37"/>
    <mergeCell ref="D36:D37"/>
    <mergeCell ref="K29:K30"/>
    <mergeCell ref="L29:L30"/>
    <mergeCell ref="M29:M30"/>
    <mergeCell ref="N29:N30"/>
    <mergeCell ref="A29:A30"/>
    <mergeCell ref="B29:B30"/>
    <mergeCell ref="C29:C30"/>
    <mergeCell ref="D29:D30"/>
    <mergeCell ref="E29:E30"/>
    <mergeCell ref="F29:F30"/>
    <mergeCell ref="G29:G30"/>
    <mergeCell ref="H29:H30"/>
    <mergeCell ref="J29:J30"/>
    <mergeCell ref="G49:G50"/>
    <mergeCell ref="H49:H50"/>
    <mergeCell ref="J49:J50"/>
    <mergeCell ref="K49:K50"/>
    <mergeCell ref="G40:G41"/>
    <mergeCell ref="H53:H54"/>
    <mergeCell ref="L49:L50"/>
    <mergeCell ref="M49:M50"/>
    <mergeCell ref="L51:L52"/>
    <mergeCell ref="M51:M52"/>
    <mergeCell ref="J45:K45"/>
    <mergeCell ref="J47:J48"/>
    <mergeCell ref="N49:N50"/>
    <mergeCell ref="B55:B56"/>
    <mergeCell ref="C55:C56"/>
    <mergeCell ref="D55:D56"/>
    <mergeCell ref="E55:E56"/>
    <mergeCell ref="F55:F56"/>
    <mergeCell ref="G55:G56"/>
    <mergeCell ref="H55:H56"/>
    <mergeCell ref="G51:G52"/>
    <mergeCell ref="H51:H52"/>
    <mergeCell ref="G53:G54"/>
    <mergeCell ref="J55:J56"/>
    <mergeCell ref="K55:K56"/>
    <mergeCell ref="L55:L56"/>
    <mergeCell ref="M55:M56"/>
    <mergeCell ref="N55:N56"/>
    <mergeCell ref="J51:J52"/>
    <mergeCell ref="K51:K52"/>
    <mergeCell ref="A49:A50"/>
    <mergeCell ref="A51:A52"/>
    <mergeCell ref="A53:A54"/>
    <mergeCell ref="A55:A56"/>
    <mergeCell ref="B51:B52"/>
    <mergeCell ref="C51:C52"/>
    <mergeCell ref="D51:D52"/>
    <mergeCell ref="E51:E52"/>
    <mergeCell ref="F51:F52"/>
    <mergeCell ref="B53:B54"/>
    <mergeCell ref="C53:C54"/>
    <mergeCell ref="D53:D54"/>
    <mergeCell ref="E53:E54"/>
    <mergeCell ref="F53:F54"/>
    <mergeCell ref="B49:B50"/>
    <mergeCell ref="C49:C50"/>
    <mergeCell ref="D49:D50"/>
    <mergeCell ref="E49:E50"/>
    <mergeCell ref="F49:F50"/>
    <mergeCell ref="N51:N52"/>
    <mergeCell ref="J53:J54"/>
    <mergeCell ref="K53:K54"/>
    <mergeCell ref="L53:L54"/>
    <mergeCell ref="M53:M54"/>
    <mergeCell ref="N53:N54"/>
  </mergeCells>
  <hyperlinks>
    <hyperlink ref="B36" r:id="rId1" display="javascript: consultaProceso('22-11-13433781')"/>
    <hyperlink ref="B38" r:id="rId2" display="javascript: consultaProceso('22-11-13433060')"/>
    <hyperlink ref="B40" r:id="rId3" display="javascript: consultaProceso('22-11-13423584')"/>
    <hyperlink ref="B36:B37" r:id="rId4" display="SA-MC-OP-006-2022"/>
    <hyperlink ref="B38:B39" r:id="rId5" display="CO-SAMC-371-2022"/>
    <hyperlink ref="B40:B41" r:id="rId6" display="MC-100.06.04-16-2022"/>
    <hyperlink ref="K36" r:id="rId7" display="mailto:planeacion@yali-antioquia.gov.co"/>
    <hyperlink ref="B47" r:id="rId8" display="javascript: consultaProceso('23-12-13446226')"/>
    <hyperlink ref="B49" r:id="rId9" display="javascript: consultaProceso('23-12-13446275')"/>
    <hyperlink ref="B51" r:id="rId10" display="javascript: consultaProceso('23-12-13446291')"/>
    <hyperlink ref="B53" r:id="rId11" display="javascript: consultaProceso('23-4-13437494')"/>
    <hyperlink ref="B55" r:id="rId12" display="javascript: consultaProceso('23-4-13437377')"/>
    <hyperlink ref="B47:B48" r:id="rId13" display="CV-SP-2023-003"/>
    <hyperlink ref="B49:B50" r:id="rId14" display="CV-SP-2023-005"/>
    <hyperlink ref="B51:B52" r:id="rId15" display="CV-SP-2023-006"/>
    <hyperlink ref="B53:B54" r:id="rId16" display="CO-001-2023"/>
    <hyperlink ref="B55:B56" r:id="rId17" display="LP-0001-2023"/>
  </hyperlinks>
  <printOptions/>
  <pageMargins left="0.7" right="0.7" top="0.75" bottom="0.75" header="0.3" footer="0.3"/>
  <pageSetup horizontalDpi="600" verticalDpi="600" orientation="portrait"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showGridLines="0" zoomScale="85" zoomScaleNormal="85" workbookViewId="0" topLeftCell="A1">
      <selection activeCell="A43" sqref="A43"/>
    </sheetView>
  </sheetViews>
  <sheetFormatPr defaultColWidth="11.421875" defaultRowHeight="15"/>
  <cols>
    <col min="2" max="2" width="18.57421875" style="0" customWidth="1"/>
    <col min="3" max="3" width="18.421875" style="0" customWidth="1"/>
    <col min="4" max="4" width="13.7109375" style="0" customWidth="1"/>
    <col min="5" max="5" width="22.7109375" style="0" customWidth="1"/>
    <col min="6" max="6" width="54.57421875" style="0" customWidth="1"/>
    <col min="7" max="7" width="27.140625" style="0" customWidth="1"/>
    <col min="8" max="8" width="20.28125" style="79" customWidth="1"/>
    <col min="9" max="9" width="15.28125" style="0" customWidth="1"/>
    <col min="10" max="10" width="27.421875" style="0" customWidth="1"/>
    <col min="11" max="11" width="26.140625" style="0" customWidth="1"/>
    <col min="12" max="12" width="26.00390625" style="0" customWidth="1"/>
    <col min="13" max="13" width="22.421875" style="0" customWidth="1"/>
    <col min="14" max="14" width="23.140625" style="0" customWidth="1"/>
  </cols>
  <sheetData>
    <row r="1" spans="1:7" ht="25.8">
      <c r="A1" s="158" t="s">
        <v>16</v>
      </c>
      <c r="B1" s="158"/>
      <c r="C1" s="158"/>
      <c r="D1" s="158"/>
      <c r="F1" s="153" t="s">
        <v>63</v>
      </c>
      <c r="G1" s="153"/>
    </row>
    <row r="2" spans="1:14" ht="15.6" customHeight="1">
      <c r="A2" s="53"/>
      <c r="B2" s="59"/>
      <c r="C2" s="60"/>
      <c r="D2" s="60"/>
      <c r="E2" s="60"/>
      <c r="F2" s="60"/>
      <c r="G2" s="61"/>
      <c r="H2" s="80"/>
      <c r="I2" s="62"/>
      <c r="J2" s="4"/>
      <c r="K2" s="45"/>
      <c r="L2" s="46"/>
      <c r="M2" s="46"/>
      <c r="N2" s="46"/>
    </row>
    <row r="3" spans="1:14" ht="21" hidden="1">
      <c r="A3" s="14"/>
      <c r="B3" s="14"/>
      <c r="C3" s="152" t="s">
        <v>43</v>
      </c>
      <c r="D3" s="152"/>
      <c r="E3" s="152"/>
      <c r="F3" s="152"/>
      <c r="G3" s="152"/>
      <c r="H3" s="152"/>
      <c r="I3" s="152"/>
      <c r="N3" s="46"/>
    </row>
    <row r="4" ht="15.75" customHeight="1" hidden="1">
      <c r="N4" s="46"/>
    </row>
    <row r="5" spans="1:14" ht="15" hidden="1">
      <c r="A5" s="145" t="s">
        <v>24</v>
      </c>
      <c r="B5" s="139" t="s">
        <v>8</v>
      </c>
      <c r="C5" s="139" t="s">
        <v>0</v>
      </c>
      <c r="D5" s="139" t="s">
        <v>1</v>
      </c>
      <c r="E5" s="139" t="s">
        <v>2</v>
      </c>
      <c r="F5" s="139" t="s">
        <v>3</v>
      </c>
      <c r="G5" s="139" t="s">
        <v>4</v>
      </c>
      <c r="H5" s="150" t="s">
        <v>5</v>
      </c>
      <c r="I5" s="58" t="s">
        <v>6</v>
      </c>
      <c r="J5" s="159" t="s">
        <v>9</v>
      </c>
      <c r="K5" s="160"/>
      <c r="L5" s="134" t="s">
        <v>12</v>
      </c>
      <c r="M5" s="161"/>
      <c r="N5" s="162"/>
    </row>
    <row r="6" spans="1:14" ht="15.75" customHeight="1" hidden="1">
      <c r="A6" s="129"/>
      <c r="B6" s="146"/>
      <c r="C6" s="146"/>
      <c r="D6" s="146"/>
      <c r="E6" s="146"/>
      <c r="F6" s="146"/>
      <c r="G6" s="146"/>
      <c r="H6" s="151"/>
      <c r="I6" s="51" t="s">
        <v>7</v>
      </c>
      <c r="J6" s="2" t="s">
        <v>2</v>
      </c>
      <c r="K6" s="2" t="s">
        <v>11</v>
      </c>
      <c r="L6" s="51" t="s">
        <v>13</v>
      </c>
      <c r="M6" s="51" t="s">
        <v>14</v>
      </c>
      <c r="N6" s="51" t="s">
        <v>15</v>
      </c>
    </row>
    <row r="7" spans="1:14" ht="46.95" customHeight="1" hidden="1">
      <c r="A7" s="143">
        <v>2</v>
      </c>
      <c r="B7" s="130"/>
      <c r="C7" s="131"/>
      <c r="D7" s="131"/>
      <c r="E7" s="131"/>
      <c r="F7" s="131"/>
      <c r="G7" s="132"/>
      <c r="H7" s="133"/>
      <c r="I7" s="48"/>
      <c r="J7" s="139"/>
      <c r="K7" s="125"/>
      <c r="L7" s="127"/>
      <c r="M7" s="127"/>
      <c r="N7" s="127"/>
    </row>
    <row r="8" spans="1:14" ht="15.75" customHeight="1" hidden="1">
      <c r="A8" s="144"/>
      <c r="B8" s="130"/>
      <c r="C8" s="131"/>
      <c r="D8" s="131"/>
      <c r="E8" s="131"/>
      <c r="F8" s="131"/>
      <c r="G8" s="132"/>
      <c r="H8" s="133"/>
      <c r="I8" s="70"/>
      <c r="J8" s="140"/>
      <c r="K8" s="126"/>
      <c r="L8" s="128"/>
      <c r="M8" s="128"/>
      <c r="N8" s="128"/>
    </row>
    <row r="9" spans="1:14" ht="54.6" customHeight="1" hidden="1">
      <c r="A9" s="143">
        <v>3</v>
      </c>
      <c r="B9" s="130"/>
      <c r="C9" s="131"/>
      <c r="D9" s="131"/>
      <c r="E9" s="131"/>
      <c r="F9" s="131"/>
      <c r="G9" s="132"/>
      <c r="H9" s="133"/>
      <c r="I9" s="48"/>
      <c r="J9" s="139"/>
      <c r="K9" s="125"/>
      <c r="L9" s="127"/>
      <c r="M9" s="127"/>
      <c r="N9" s="127"/>
    </row>
    <row r="10" spans="1:14" ht="15" customHeight="1" hidden="1">
      <c r="A10" s="144"/>
      <c r="B10" s="130"/>
      <c r="C10" s="131"/>
      <c r="D10" s="131"/>
      <c r="E10" s="131"/>
      <c r="F10" s="131"/>
      <c r="G10" s="132"/>
      <c r="H10" s="133"/>
      <c r="I10" s="70"/>
      <c r="J10" s="140"/>
      <c r="K10" s="126"/>
      <c r="L10" s="128"/>
      <c r="M10" s="128"/>
      <c r="N10" s="129"/>
    </row>
    <row r="11" spans="1:14" ht="15.75" customHeight="1" hidden="1">
      <c r="A11" s="53"/>
      <c r="B11" s="59"/>
      <c r="C11" s="46"/>
      <c r="D11" s="46"/>
      <c r="E11" s="46"/>
      <c r="F11" s="46"/>
      <c r="G11" s="4"/>
      <c r="H11" s="81">
        <f>SUM(H7:H10)</f>
        <v>0</v>
      </c>
      <c r="I11" s="66"/>
      <c r="J11" s="4"/>
      <c r="K11" s="45"/>
      <c r="L11" s="46"/>
      <c r="M11" s="46"/>
      <c r="N11" s="46"/>
    </row>
    <row r="12" spans="1:14" ht="21" hidden="1">
      <c r="A12" s="14"/>
      <c r="B12" s="14"/>
      <c r="C12" s="152" t="s">
        <v>42</v>
      </c>
      <c r="D12" s="152"/>
      <c r="E12" s="152"/>
      <c r="F12" s="152"/>
      <c r="G12" s="152"/>
      <c r="H12" s="152"/>
      <c r="I12" s="152"/>
      <c r="N12" s="46"/>
    </row>
    <row r="13" ht="15.75" customHeight="1" hidden="1">
      <c r="N13" s="46"/>
    </row>
    <row r="14" spans="1:14" ht="15" hidden="1">
      <c r="A14" s="145" t="s">
        <v>24</v>
      </c>
      <c r="B14" s="139" t="s">
        <v>8</v>
      </c>
      <c r="C14" s="139" t="s">
        <v>0</v>
      </c>
      <c r="D14" s="139" t="s">
        <v>1</v>
      </c>
      <c r="E14" s="139" t="s">
        <v>2</v>
      </c>
      <c r="F14" s="139" t="s">
        <v>3</v>
      </c>
      <c r="G14" s="139" t="s">
        <v>4</v>
      </c>
      <c r="H14" s="150" t="s">
        <v>5</v>
      </c>
      <c r="I14" s="58" t="s">
        <v>6</v>
      </c>
      <c r="J14" s="159" t="s">
        <v>9</v>
      </c>
      <c r="K14" s="160"/>
      <c r="L14" s="134" t="s">
        <v>12</v>
      </c>
      <c r="M14" s="161"/>
      <c r="N14" s="162"/>
    </row>
    <row r="15" spans="1:14" ht="15.75" customHeight="1" hidden="1">
      <c r="A15" s="129"/>
      <c r="B15" s="146"/>
      <c r="C15" s="146"/>
      <c r="D15" s="146"/>
      <c r="E15" s="146"/>
      <c r="F15" s="146"/>
      <c r="G15" s="146"/>
      <c r="H15" s="151"/>
      <c r="I15" s="51" t="s">
        <v>7</v>
      </c>
      <c r="J15" s="2" t="s">
        <v>2</v>
      </c>
      <c r="K15" s="2" t="s">
        <v>11</v>
      </c>
      <c r="L15" s="51" t="s">
        <v>13</v>
      </c>
      <c r="M15" s="51" t="s">
        <v>14</v>
      </c>
      <c r="N15" s="51" t="s">
        <v>15</v>
      </c>
    </row>
    <row r="16" spans="1:14" ht="65.4" customHeight="1" hidden="1">
      <c r="A16" s="147">
        <v>1</v>
      </c>
      <c r="B16" s="135"/>
      <c r="C16" s="136"/>
      <c r="D16" s="136"/>
      <c r="E16" s="136"/>
      <c r="F16" s="136"/>
      <c r="G16" s="138"/>
      <c r="H16" s="137"/>
      <c r="I16" s="107"/>
      <c r="J16" s="148"/>
      <c r="K16" s="125"/>
      <c r="L16" s="127"/>
      <c r="M16" s="127"/>
      <c r="N16" s="127"/>
    </row>
    <row r="17" spans="1:14" ht="15" customHeight="1" hidden="1">
      <c r="A17" s="147"/>
      <c r="B17" s="135"/>
      <c r="C17" s="136"/>
      <c r="D17" s="136"/>
      <c r="E17" s="136"/>
      <c r="F17" s="136"/>
      <c r="G17" s="138"/>
      <c r="H17" s="137"/>
      <c r="I17" s="50"/>
      <c r="J17" s="165"/>
      <c r="K17" s="126"/>
      <c r="L17" s="128"/>
      <c r="M17" s="128"/>
      <c r="N17" s="129"/>
    </row>
    <row r="18" spans="1:14" ht="64.2" customHeight="1" hidden="1">
      <c r="A18" s="147">
        <v>2</v>
      </c>
      <c r="B18" s="130"/>
      <c r="C18" s="131"/>
      <c r="D18" s="131"/>
      <c r="E18" s="131"/>
      <c r="F18" s="131"/>
      <c r="G18" s="132"/>
      <c r="H18" s="133"/>
      <c r="I18" s="48"/>
      <c r="J18" s="148"/>
      <c r="K18" s="125"/>
      <c r="L18" s="127"/>
      <c r="M18" s="127"/>
      <c r="N18" s="127"/>
    </row>
    <row r="19" spans="1:14" ht="15" hidden="1">
      <c r="A19" s="147"/>
      <c r="B19" s="130"/>
      <c r="C19" s="131"/>
      <c r="D19" s="131"/>
      <c r="E19" s="131"/>
      <c r="F19" s="131"/>
      <c r="G19" s="132"/>
      <c r="H19" s="133"/>
      <c r="I19" s="70"/>
      <c r="J19" s="165"/>
      <c r="K19" s="126"/>
      <c r="L19" s="128"/>
      <c r="M19" s="128"/>
      <c r="N19" s="129"/>
    </row>
    <row r="20" spans="1:14" ht="13.95" customHeight="1" hidden="1">
      <c r="A20" s="53"/>
      <c r="B20" s="59"/>
      <c r="C20" s="71"/>
      <c r="D20" s="71"/>
      <c r="E20" s="71"/>
      <c r="F20" s="71"/>
      <c r="G20" s="72"/>
      <c r="H20" s="82"/>
      <c r="I20" s="73"/>
      <c r="J20" s="4"/>
      <c r="K20" s="45"/>
      <c r="L20" s="46"/>
      <c r="M20" s="46"/>
      <c r="N20" s="46"/>
    </row>
    <row r="21" spans="2:9" ht="17.7" customHeight="1" hidden="1">
      <c r="B21" s="169" t="s">
        <v>45</v>
      </c>
      <c r="C21" s="169"/>
      <c r="D21" s="169"/>
      <c r="E21" s="169"/>
      <c r="F21" s="169"/>
      <c r="G21" s="169"/>
      <c r="H21" s="169"/>
      <c r="I21" s="14"/>
    </row>
    <row r="22" spans="2:9" ht="17.7" customHeight="1" hidden="1">
      <c r="B22" s="14"/>
      <c r="C22" s="14"/>
      <c r="D22" s="14"/>
      <c r="E22" s="14"/>
      <c r="F22" s="14"/>
      <c r="G22" s="14"/>
      <c r="H22" s="83"/>
      <c r="I22" s="14"/>
    </row>
    <row r="23" spans="1:14" ht="15" hidden="1">
      <c r="A23" s="145" t="s">
        <v>24</v>
      </c>
      <c r="B23" s="139" t="s">
        <v>8</v>
      </c>
      <c r="C23" s="139" t="s">
        <v>0</v>
      </c>
      <c r="D23" s="139" t="s">
        <v>1</v>
      </c>
      <c r="E23" s="139" t="s">
        <v>2</v>
      </c>
      <c r="F23" s="139" t="s">
        <v>3</v>
      </c>
      <c r="G23" s="139" t="s">
        <v>4</v>
      </c>
      <c r="H23" s="150" t="s">
        <v>5</v>
      </c>
      <c r="I23" s="58" t="s">
        <v>6</v>
      </c>
      <c r="J23" s="159" t="s">
        <v>9</v>
      </c>
      <c r="K23" s="160"/>
      <c r="L23" s="134" t="s">
        <v>12</v>
      </c>
      <c r="M23" s="161"/>
      <c r="N23" s="162"/>
    </row>
    <row r="24" spans="1:14" ht="15.75" customHeight="1" hidden="1">
      <c r="A24" s="129"/>
      <c r="B24" s="146"/>
      <c r="C24" s="146"/>
      <c r="D24" s="146"/>
      <c r="E24" s="146"/>
      <c r="F24" s="146"/>
      <c r="G24" s="146"/>
      <c r="H24" s="151"/>
      <c r="I24" s="51" t="s">
        <v>7</v>
      </c>
      <c r="J24" s="2" t="s">
        <v>2</v>
      </c>
      <c r="K24" s="2" t="s">
        <v>11</v>
      </c>
      <c r="L24" s="51" t="s">
        <v>13</v>
      </c>
      <c r="M24" s="51" t="s">
        <v>14</v>
      </c>
      <c r="N24" s="51" t="s">
        <v>15</v>
      </c>
    </row>
    <row r="25" spans="1:14" ht="64.2" customHeight="1" hidden="1">
      <c r="A25" s="147">
        <v>1</v>
      </c>
      <c r="B25" s="135"/>
      <c r="C25" s="136"/>
      <c r="D25" s="136"/>
      <c r="E25" s="136"/>
      <c r="F25" s="136"/>
      <c r="G25" s="138"/>
      <c r="H25" s="137"/>
      <c r="I25" s="107"/>
      <c r="J25" s="139"/>
      <c r="K25" s="125"/>
      <c r="L25" s="127"/>
      <c r="M25" s="127"/>
      <c r="N25" s="127"/>
    </row>
    <row r="26" spans="1:14" ht="15" hidden="1">
      <c r="A26" s="147"/>
      <c r="B26" s="135"/>
      <c r="C26" s="136"/>
      <c r="D26" s="136"/>
      <c r="E26" s="136"/>
      <c r="F26" s="136"/>
      <c r="G26" s="138"/>
      <c r="H26" s="137"/>
      <c r="I26" s="50"/>
      <c r="J26" s="140"/>
      <c r="K26" s="126"/>
      <c r="L26" s="128"/>
      <c r="M26" s="128"/>
      <c r="N26" s="129"/>
    </row>
    <row r="27" spans="1:14" ht="15">
      <c r="A27" s="4"/>
      <c r="B27" s="59"/>
      <c r="C27" s="103"/>
      <c r="D27" s="103"/>
      <c r="E27" s="103"/>
      <c r="F27" s="103"/>
      <c r="G27" s="104"/>
      <c r="H27" s="105"/>
      <c r="I27" s="106"/>
      <c r="J27" s="4"/>
      <c r="K27" s="45"/>
      <c r="L27" s="46"/>
      <c r="M27" s="46"/>
      <c r="N27" s="5"/>
    </row>
    <row r="28" spans="1:14" ht="21">
      <c r="A28" s="14"/>
      <c r="B28" s="14"/>
      <c r="C28" s="152" t="s">
        <v>18</v>
      </c>
      <c r="D28" s="152"/>
      <c r="E28" s="152"/>
      <c r="F28" s="152"/>
      <c r="G28" s="152"/>
      <c r="H28" s="152"/>
      <c r="I28" s="152"/>
      <c r="J28" s="152"/>
      <c r="N28" s="46"/>
    </row>
    <row r="29" ht="15.6" customHeight="1">
      <c r="N29" s="46"/>
    </row>
    <row r="30" spans="1:14" ht="15">
      <c r="A30" s="145" t="s">
        <v>24</v>
      </c>
      <c r="B30" s="139" t="s">
        <v>8</v>
      </c>
      <c r="C30" s="139" t="s">
        <v>0</v>
      </c>
      <c r="D30" s="139" t="s">
        <v>1</v>
      </c>
      <c r="E30" s="139" t="s">
        <v>2</v>
      </c>
      <c r="F30" s="139" t="s">
        <v>3</v>
      </c>
      <c r="G30" s="139" t="s">
        <v>4</v>
      </c>
      <c r="H30" s="150" t="s">
        <v>5</v>
      </c>
      <c r="I30" s="58" t="s">
        <v>6</v>
      </c>
      <c r="J30" s="159" t="s">
        <v>9</v>
      </c>
      <c r="K30" s="160"/>
      <c r="L30" s="134" t="s">
        <v>12</v>
      </c>
      <c r="M30" s="161"/>
      <c r="N30" s="162"/>
    </row>
    <row r="31" spans="1:14" ht="15.75" customHeight="1">
      <c r="A31" s="171"/>
      <c r="B31" s="146"/>
      <c r="C31" s="146"/>
      <c r="D31" s="146"/>
      <c r="E31" s="146"/>
      <c r="F31" s="146"/>
      <c r="G31" s="146"/>
      <c r="H31" s="151"/>
      <c r="I31" s="51" t="s">
        <v>7</v>
      </c>
      <c r="J31" s="2" t="s">
        <v>2</v>
      </c>
      <c r="K31" s="2" t="s">
        <v>11</v>
      </c>
      <c r="L31" s="51" t="s">
        <v>13</v>
      </c>
      <c r="M31" s="51" t="s">
        <v>14</v>
      </c>
      <c r="N31" s="51" t="s">
        <v>15</v>
      </c>
    </row>
    <row r="32" spans="1:14" s="108" customFormat="1" ht="50.4" customHeight="1">
      <c r="A32" s="170">
        <v>1</v>
      </c>
      <c r="B32" s="130" t="s">
        <v>77</v>
      </c>
      <c r="C32" s="172" t="s">
        <v>48</v>
      </c>
      <c r="D32" s="172" t="s">
        <v>49</v>
      </c>
      <c r="E32" s="172" t="s">
        <v>55</v>
      </c>
      <c r="F32" s="172" t="s">
        <v>78</v>
      </c>
      <c r="G32" s="173" t="s">
        <v>56</v>
      </c>
      <c r="H32" s="174">
        <v>412778465</v>
      </c>
      <c r="I32" s="175" t="s">
        <v>46</v>
      </c>
      <c r="J32" s="147" t="s">
        <v>58</v>
      </c>
      <c r="K32" s="163" t="s">
        <v>57</v>
      </c>
      <c r="L32" s="164"/>
      <c r="M32" s="164"/>
      <c r="N32" s="164"/>
    </row>
    <row r="33" spans="1:14" s="108" customFormat="1" ht="15" customHeight="1">
      <c r="A33" s="170"/>
      <c r="B33" s="130"/>
      <c r="C33" s="172"/>
      <c r="D33" s="172"/>
      <c r="E33" s="172"/>
      <c r="F33" s="172"/>
      <c r="G33" s="173"/>
      <c r="H33" s="174"/>
      <c r="I33" s="176">
        <v>44929</v>
      </c>
      <c r="J33" s="147"/>
      <c r="K33" s="163"/>
      <c r="L33" s="164"/>
      <c r="M33" s="164"/>
      <c r="N33" s="164"/>
    </row>
    <row r="34" spans="1:14" ht="14.4" customHeight="1">
      <c r="A34" s="3"/>
      <c r="C34" s="47"/>
      <c r="D34" s="47"/>
      <c r="E34" s="47"/>
      <c r="F34" s="47"/>
      <c r="G34" s="47"/>
      <c r="H34" s="111"/>
      <c r="I34" s="47"/>
      <c r="J34" s="113"/>
      <c r="K34" s="114"/>
      <c r="L34" s="115"/>
      <c r="M34" s="115"/>
      <c r="N34" s="115"/>
    </row>
    <row r="35" spans="1:14" ht="21" hidden="1">
      <c r="A35" s="3"/>
      <c r="B35" s="166" t="s">
        <v>19</v>
      </c>
      <c r="C35" s="166"/>
      <c r="D35" s="166"/>
      <c r="E35" s="166"/>
      <c r="F35" s="166"/>
      <c r="G35" s="166"/>
      <c r="H35" s="166"/>
      <c r="I35" s="166"/>
      <c r="J35" s="113"/>
      <c r="K35" s="114"/>
      <c r="L35" s="115"/>
      <c r="M35" s="115"/>
      <c r="N35" s="115"/>
    </row>
    <row r="36" spans="1:14" ht="14.4" customHeight="1" hidden="1">
      <c r="A36" s="116"/>
      <c r="C36" s="47"/>
      <c r="D36" s="47"/>
      <c r="E36" s="47"/>
      <c r="F36" s="47"/>
      <c r="G36" s="47"/>
      <c r="H36" s="111"/>
      <c r="I36" s="47"/>
      <c r="J36" s="113"/>
      <c r="K36" s="114"/>
      <c r="L36" s="115"/>
      <c r="M36" s="115"/>
      <c r="N36" s="115"/>
    </row>
    <row r="37" spans="1:14" ht="15" hidden="1">
      <c r="A37" s="145" t="s">
        <v>24</v>
      </c>
      <c r="B37" s="139" t="s">
        <v>8</v>
      </c>
      <c r="C37" s="139" t="s">
        <v>0</v>
      </c>
      <c r="D37" s="139" t="s">
        <v>1</v>
      </c>
      <c r="E37" s="139" t="s">
        <v>2</v>
      </c>
      <c r="F37" s="139" t="s">
        <v>3</v>
      </c>
      <c r="G37" s="139" t="s">
        <v>4</v>
      </c>
      <c r="H37" s="150" t="s">
        <v>5</v>
      </c>
      <c r="I37" s="112" t="s">
        <v>6</v>
      </c>
      <c r="J37" s="159" t="s">
        <v>9</v>
      </c>
      <c r="K37" s="160"/>
      <c r="L37" s="134" t="s">
        <v>12</v>
      </c>
      <c r="M37" s="161"/>
      <c r="N37" s="162"/>
    </row>
    <row r="38" spans="1:14" ht="15.75" customHeight="1" hidden="1">
      <c r="A38" s="171"/>
      <c r="B38" s="146"/>
      <c r="C38" s="146"/>
      <c r="D38" s="146"/>
      <c r="E38" s="146"/>
      <c r="F38" s="146"/>
      <c r="G38" s="146"/>
      <c r="H38" s="151"/>
      <c r="I38" s="51" t="s">
        <v>7</v>
      </c>
      <c r="J38" s="2" t="s">
        <v>2</v>
      </c>
      <c r="K38" s="2" t="s">
        <v>11</v>
      </c>
      <c r="L38" s="51" t="s">
        <v>13</v>
      </c>
      <c r="M38" s="51" t="s">
        <v>14</v>
      </c>
      <c r="N38" s="51" t="s">
        <v>15</v>
      </c>
    </row>
    <row r="39" spans="1:14" ht="110.4" customHeight="1" hidden="1">
      <c r="A39" s="147">
        <v>1</v>
      </c>
      <c r="B39" s="135"/>
      <c r="C39" s="136"/>
      <c r="D39" s="136"/>
      <c r="E39" s="136"/>
      <c r="F39" s="136"/>
      <c r="G39" s="138"/>
      <c r="H39" s="137"/>
      <c r="I39" s="107"/>
      <c r="J39" s="139"/>
      <c r="K39" s="125"/>
      <c r="L39" s="127"/>
      <c r="M39" s="127"/>
      <c r="N39" s="127"/>
    </row>
    <row r="40" spans="1:14" ht="15.75" customHeight="1" hidden="1">
      <c r="A40" s="147"/>
      <c r="B40" s="135"/>
      <c r="C40" s="136"/>
      <c r="D40" s="136"/>
      <c r="E40" s="136"/>
      <c r="F40" s="136"/>
      <c r="G40" s="138"/>
      <c r="H40" s="137"/>
      <c r="I40" s="50"/>
      <c r="J40" s="140"/>
      <c r="K40" s="126"/>
      <c r="L40" s="128"/>
      <c r="M40" s="128"/>
      <c r="N40" s="129"/>
    </row>
  </sheetData>
  <mergeCells count="148">
    <mergeCell ref="J37:K37"/>
    <mergeCell ref="L37:N37"/>
    <mergeCell ref="B35:I35"/>
    <mergeCell ref="N16:N17"/>
    <mergeCell ref="L16:L17"/>
    <mergeCell ref="M16:M17"/>
    <mergeCell ref="B16:B17"/>
    <mergeCell ref="C16:C17"/>
    <mergeCell ref="B32:B33"/>
    <mergeCell ref="D23:D24"/>
    <mergeCell ref="B21:H21"/>
    <mergeCell ref="K18:K19"/>
    <mergeCell ref="L18:L19"/>
    <mergeCell ref="M18:M19"/>
    <mergeCell ref="N18:N19"/>
    <mergeCell ref="A32:A33"/>
    <mergeCell ref="L23:N23"/>
    <mergeCell ref="B30:B31"/>
    <mergeCell ref="A30:A31"/>
    <mergeCell ref="A23:A24"/>
    <mergeCell ref="B23:B24"/>
    <mergeCell ref="E23:E24"/>
    <mergeCell ref="F23:F24"/>
    <mergeCell ref="A25:A26"/>
    <mergeCell ref="E32:E33"/>
    <mergeCell ref="L32:L33"/>
    <mergeCell ref="C32:C33"/>
    <mergeCell ref="J32:J33"/>
    <mergeCell ref="C30:C31"/>
    <mergeCell ref="K32:K33"/>
    <mergeCell ref="A18:A19"/>
    <mergeCell ref="B18:B19"/>
    <mergeCell ref="C18:C19"/>
    <mergeCell ref="D18:D19"/>
    <mergeCell ref="G39:G40"/>
    <mergeCell ref="H39:H40"/>
    <mergeCell ref="N25:N26"/>
    <mergeCell ref="L25:L26"/>
    <mergeCell ref="C28:J28"/>
    <mergeCell ref="J39:J40"/>
    <mergeCell ref="L39:L40"/>
    <mergeCell ref="M39:M40"/>
    <mergeCell ref="K39:K40"/>
    <mergeCell ref="N39:N40"/>
    <mergeCell ref="F32:F33"/>
    <mergeCell ref="H30:H31"/>
    <mergeCell ref="M25:M26"/>
    <mergeCell ref="H25:H26"/>
    <mergeCell ref="G30:G31"/>
    <mergeCell ref="L30:N30"/>
    <mergeCell ref="M32:M33"/>
    <mergeCell ref="N32:N33"/>
    <mergeCell ref="D25:D26"/>
    <mergeCell ref="E25:E26"/>
    <mergeCell ref="D37:D38"/>
    <mergeCell ref="E37:E38"/>
    <mergeCell ref="F37:F38"/>
    <mergeCell ref="G37:G38"/>
    <mergeCell ref="J7:J8"/>
    <mergeCell ref="K7:K8"/>
    <mergeCell ref="G7:G8"/>
    <mergeCell ref="K16:K17"/>
    <mergeCell ref="K25:K26"/>
    <mergeCell ref="K9:K10"/>
    <mergeCell ref="J25:J26"/>
    <mergeCell ref="G32:G33"/>
    <mergeCell ref="D16:D17"/>
    <mergeCell ref="E16:E17"/>
    <mergeCell ref="F16:F17"/>
    <mergeCell ref="G16:G17"/>
    <mergeCell ref="H16:H17"/>
    <mergeCell ref="J16:J17"/>
    <mergeCell ref="H14:H15"/>
    <mergeCell ref="D32:D33"/>
    <mergeCell ref="F25:F26"/>
    <mergeCell ref="G9:G10"/>
    <mergeCell ref="H9:H10"/>
    <mergeCell ref="E18:E19"/>
    <mergeCell ref="F18:F19"/>
    <mergeCell ref="G18:G19"/>
    <mergeCell ref="H18:H19"/>
    <mergeCell ref="J18:J19"/>
    <mergeCell ref="L7:L8"/>
    <mergeCell ref="M7:M8"/>
    <mergeCell ref="N7:N8"/>
    <mergeCell ref="N9:N10"/>
    <mergeCell ref="J5:K5"/>
    <mergeCell ref="J14:K14"/>
    <mergeCell ref="J30:K30"/>
    <mergeCell ref="H32:H33"/>
    <mergeCell ref="L9:L10"/>
    <mergeCell ref="M9:M10"/>
    <mergeCell ref="J9:J10"/>
    <mergeCell ref="L5:N5"/>
    <mergeCell ref="C12:I12"/>
    <mergeCell ref="L14:N14"/>
    <mergeCell ref="G23:G24"/>
    <mergeCell ref="C23:C24"/>
    <mergeCell ref="G25:G26"/>
    <mergeCell ref="H23:H24"/>
    <mergeCell ref="F7:F8"/>
    <mergeCell ref="E5:E6"/>
    <mergeCell ref="J23:K23"/>
    <mergeCell ref="C14:C15"/>
    <mergeCell ref="D14:D15"/>
    <mergeCell ref="H7:H8"/>
    <mergeCell ref="A1:D1"/>
    <mergeCell ref="F1:G1"/>
    <mergeCell ref="A14:A15"/>
    <mergeCell ref="B14:B15"/>
    <mergeCell ref="A5:A6"/>
    <mergeCell ref="B5:B6"/>
    <mergeCell ref="C5:C6"/>
    <mergeCell ref="D5:D6"/>
    <mergeCell ref="D30:D31"/>
    <mergeCell ref="A7:A8"/>
    <mergeCell ref="B7:B8"/>
    <mergeCell ref="C7:C8"/>
    <mergeCell ref="D7:D8"/>
    <mergeCell ref="E7:E8"/>
    <mergeCell ref="C3:I3"/>
    <mergeCell ref="E30:E31"/>
    <mergeCell ref="F5:F6"/>
    <mergeCell ref="G5:G6"/>
    <mergeCell ref="H5:H6"/>
    <mergeCell ref="F30:F31"/>
    <mergeCell ref="B25:B26"/>
    <mergeCell ref="C25:C26"/>
    <mergeCell ref="A16:A17"/>
    <mergeCell ref="E14:E15"/>
    <mergeCell ref="H37:H38"/>
    <mergeCell ref="F14:F15"/>
    <mergeCell ref="G14:G15"/>
    <mergeCell ref="A39:A40"/>
    <mergeCell ref="B39:B40"/>
    <mergeCell ref="C39:C40"/>
    <mergeCell ref="D39:D40"/>
    <mergeCell ref="E39:E40"/>
    <mergeCell ref="F39:F40"/>
    <mergeCell ref="B37:B38"/>
    <mergeCell ref="A9:A10"/>
    <mergeCell ref="B9:B10"/>
    <mergeCell ref="C9:C10"/>
    <mergeCell ref="D9:D10"/>
    <mergeCell ref="E9:E10"/>
    <mergeCell ref="F9:F10"/>
    <mergeCell ref="A37:A38"/>
    <mergeCell ref="C37:C38"/>
  </mergeCells>
  <hyperlinks>
    <hyperlink ref="B32" r:id="rId1" display="javascript: consultaProceso('23-21-35410')"/>
    <hyperlink ref="B32:B33" r:id="rId2" display="LP-001-2023"/>
  </hyperlinks>
  <printOptions/>
  <pageMargins left="0.7" right="0.7" top="0.75" bottom="0.75" header="0.3" footer="0.3"/>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2023-01-16T18:10:08Z</dcterms:modified>
  <cp:category/>
  <cp:version/>
  <cp:contentType/>
  <cp:contentStatus/>
</cp:coreProperties>
</file>